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\Documents\"/>
    </mc:Choice>
  </mc:AlternateContent>
  <xr:revisionPtr revIDLastSave="0" documentId="13_ncr:1_{D8206CA3-8C85-4C02-92B7-6B50EF9EDC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Sheet1!$A$3:$L$48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1" i="1" l="1"/>
  <c r="K41" i="1"/>
  <c r="J41" i="1"/>
  <c r="I41" i="1"/>
  <c r="H41" i="1"/>
  <c r="G41" i="1"/>
</calcChain>
</file>

<file path=xl/sharedStrings.xml><?xml version="1.0" encoding="utf-8"?>
<sst xmlns="http://schemas.openxmlformats.org/spreadsheetml/2006/main" count="247" uniqueCount="151">
  <si>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</si>
  <si>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</si>
  <si>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</si>
  <si>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</si>
  <si>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</si>
  <si>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</si>
  <si>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</si>
  <si>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</si>
  <si>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</si>
  <si>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</si>
  <si>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</si>
  <si>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</si>
  <si>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</si>
  <si>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3     </t>
  </si>
  <si>
    <t xml:space="preserve">              </t>
  </si>
  <si>
    <t xml:space="preserve">MANZIONE, WILLIAM &amp; FURNARI, DEBRA </t>
  </si>
  <si>
    <t xml:space="preserve">43 MIDWAY AVE                 </t>
  </si>
  <si>
    <t xml:space="preserve"> 2 </t>
  </si>
  <si>
    <t xml:space="preserve">   15     </t>
  </si>
  <si>
    <t xml:space="preserve">    1     </t>
  </si>
  <si>
    <t xml:space="preserve">REGENCIA, RENE P &amp; ROSALIND V      </t>
  </si>
  <si>
    <t xml:space="preserve">6 PLEASANT AVE                </t>
  </si>
  <si>
    <t xml:space="preserve">   19     </t>
  </si>
  <si>
    <t xml:space="preserve">   17     </t>
  </si>
  <si>
    <t xml:space="preserve">KALISKY, HILARY M                  </t>
  </si>
  <si>
    <t xml:space="preserve">85 PLEASANT AVENUE            </t>
  </si>
  <si>
    <t xml:space="preserve">   23     </t>
  </si>
  <si>
    <t xml:space="preserve">BYOREK, MISS JOAN                  </t>
  </si>
  <si>
    <t xml:space="preserve">337 WESTFIELD RD              </t>
  </si>
  <si>
    <t xml:space="preserve">   26     </t>
  </si>
  <si>
    <t xml:space="preserve">   51     </t>
  </si>
  <si>
    <t>ZERVOS, THEODORE &amp; TRSTENSKY, PEGGY</t>
  </si>
  <si>
    <t xml:space="preserve">24 MARY LANE                  </t>
  </si>
  <si>
    <t xml:space="preserve">   71     </t>
  </si>
  <si>
    <t xml:space="preserve">VIGLIANTI,PETER                    </t>
  </si>
  <si>
    <t xml:space="preserve">24 TOWER PLACE                </t>
  </si>
  <si>
    <t xml:space="preserve">   26.01  </t>
  </si>
  <si>
    <t xml:space="preserve">    8     </t>
  </si>
  <si>
    <t xml:space="preserve">MOHAMMAD,AMIR &amp; AHMED, NAZEER      </t>
  </si>
  <si>
    <t xml:space="preserve">13 COTTAGE WAY                </t>
  </si>
  <si>
    <t xml:space="preserve">   27     </t>
  </si>
  <si>
    <t xml:space="preserve">DAVIS, STANLEY &amp; RABINA            </t>
  </si>
  <si>
    <t xml:space="preserve">131 HUNTER AVE                </t>
  </si>
  <si>
    <t xml:space="preserve">   29     </t>
  </si>
  <si>
    <t xml:space="preserve">2321 COLES AVENUE LLC              </t>
  </si>
  <si>
    <t xml:space="preserve">101 PATERSON RD               </t>
  </si>
  <si>
    <t xml:space="preserve">    6     </t>
  </si>
  <si>
    <t xml:space="preserve">125 RUSSELL ROAD LLC               </t>
  </si>
  <si>
    <t xml:space="preserve">125 RUSSELL RD                </t>
  </si>
  <si>
    <t xml:space="preserve">   30     </t>
  </si>
  <si>
    <t xml:space="preserve">   16     </t>
  </si>
  <si>
    <t xml:space="preserve">VOELKER, MICHAEL W &amp; LISA          </t>
  </si>
  <si>
    <t xml:space="preserve">60 HUNTER AVE                 </t>
  </si>
  <si>
    <t xml:space="preserve">   32     </t>
  </si>
  <si>
    <t xml:space="preserve">    7     </t>
  </si>
  <si>
    <t xml:space="preserve">MULLER, LINDA W                    </t>
  </si>
  <si>
    <t xml:space="preserve">74 RUSSELL RD                 </t>
  </si>
  <si>
    <t xml:space="preserve">   47     </t>
  </si>
  <si>
    <t xml:space="preserve">   25     </t>
  </si>
  <si>
    <t xml:space="preserve">OPPMANN, DAVID F                   </t>
  </si>
  <si>
    <t xml:space="preserve">59 GLENWOOD RD                </t>
  </si>
  <si>
    <t xml:space="preserve">   49     </t>
  </si>
  <si>
    <t xml:space="preserve">    6.01  </t>
  </si>
  <si>
    <t xml:space="preserve">SCHMIEDE, MARTIN &amp; LIESELOTTE      </t>
  </si>
  <si>
    <t xml:space="preserve">351 TERRILL RD                </t>
  </si>
  <si>
    <t xml:space="preserve">   14     </t>
  </si>
  <si>
    <t xml:space="preserve">MBNJ REALTY LLC                    </t>
  </si>
  <si>
    <t xml:space="preserve">357 TERRILL RD                </t>
  </si>
  <si>
    <t xml:space="preserve">   52     </t>
  </si>
  <si>
    <t xml:space="preserve">   10.02  </t>
  </si>
  <si>
    <t xml:space="preserve">WARNER, ERROL &amp; NIRA M TRUST       </t>
  </si>
  <si>
    <t xml:space="preserve">115 NORTH AVE                 </t>
  </si>
  <si>
    <t xml:space="preserve">   55     </t>
  </si>
  <si>
    <t xml:space="preserve">   10     </t>
  </si>
  <si>
    <t xml:space="preserve">SJF REAL ESTATE HOLDING            </t>
  </si>
  <si>
    <t xml:space="preserve">65 SOUTH AVE                  </t>
  </si>
  <si>
    <t xml:space="preserve"> 4B</t>
  </si>
  <si>
    <t xml:space="preserve">GEORGE CHURCH INC                  </t>
  </si>
  <si>
    <t xml:space="preserve">183 SOUTH AVENUE              </t>
  </si>
  <si>
    <t xml:space="preserve"> 4A</t>
  </si>
  <si>
    <t xml:space="preserve">CHURCH FAMILY LLC,                 </t>
  </si>
  <si>
    <t xml:space="preserve">189 SOUTH AVENUE              </t>
  </si>
  <si>
    <t xml:space="preserve">   18     </t>
  </si>
  <si>
    <t xml:space="preserve">CHURCH FAMILY, LLC                 </t>
  </si>
  <si>
    <t xml:space="preserve">191 SOUTH AVENUE              </t>
  </si>
  <si>
    <t xml:space="preserve">   56     </t>
  </si>
  <si>
    <t xml:space="preserve">    9     </t>
  </si>
  <si>
    <t xml:space="preserve">74 SOUTH AVE,LLC                   </t>
  </si>
  <si>
    <t xml:space="preserve">74 SOUTH AVENUE               </t>
  </si>
  <si>
    <t xml:space="preserve">   64     </t>
  </si>
  <si>
    <t xml:space="preserve">   22     </t>
  </si>
  <si>
    <t xml:space="preserve">ARKAD COMMRECIAL HOLDINGS IV LLC   </t>
  </si>
  <si>
    <t xml:space="preserve">35 SECOND ST                  </t>
  </si>
  <si>
    <t xml:space="preserve"> 1 </t>
  </si>
  <si>
    <t xml:space="preserve">   68     </t>
  </si>
  <si>
    <t xml:space="preserve">    4     </t>
  </si>
  <si>
    <t xml:space="preserve">TUPELO HILL ASSOCIATES LLC         </t>
  </si>
  <si>
    <t xml:space="preserve">320 NORTH AVE                 </t>
  </si>
  <si>
    <t xml:space="preserve">    5     </t>
  </si>
  <si>
    <t xml:space="preserve">MAZZOLA, MARK                      </t>
  </si>
  <si>
    <t xml:space="preserve">324 NORTH AVENUE              </t>
  </si>
  <si>
    <t xml:space="preserve">   12.04  </t>
  </si>
  <si>
    <t xml:space="preserve">NORTH AVENUE CONSTRUCTION LLC      </t>
  </si>
  <si>
    <t xml:space="preserve">384 NORTH AVE                 </t>
  </si>
  <si>
    <t xml:space="preserve">   73     </t>
  </si>
  <si>
    <t xml:space="preserve">BEIRNE, JAMES C &amp; MARINA           </t>
  </si>
  <si>
    <t xml:space="preserve">18 TIMBERLINE DRIVE           </t>
  </si>
  <si>
    <t xml:space="preserve">   78     </t>
  </si>
  <si>
    <t xml:space="preserve">ONQUE, EDWARD &amp; EMMA L             </t>
  </si>
  <si>
    <t xml:space="preserve">46 LA GRANDE AVE              </t>
  </si>
  <si>
    <t xml:space="preserve">   83     </t>
  </si>
  <si>
    <t xml:space="preserve">JSM EQUITIES LLC                   </t>
  </si>
  <si>
    <t xml:space="preserve">11 HELEN ST                   </t>
  </si>
  <si>
    <t xml:space="preserve">   90     </t>
  </si>
  <si>
    <t xml:space="preserve">FLAGG, WILLIAM                     </t>
  </si>
  <si>
    <t xml:space="preserve">83 S MARTINE AVE              </t>
  </si>
  <si>
    <t xml:space="preserve">TUPELO HILL ASSOC/CHECCHIO,J.      </t>
  </si>
  <si>
    <t xml:space="preserve">99 S MARTINE AVE              </t>
  </si>
  <si>
    <t xml:space="preserve">   91     </t>
  </si>
  <si>
    <t xml:space="preserve">   24     </t>
  </si>
  <si>
    <t xml:space="preserve">GALPERN, ELLIOT                    </t>
  </si>
  <si>
    <t xml:space="preserve">335 LA GRANDE AVE             </t>
  </si>
  <si>
    <t xml:space="preserve">  100     </t>
  </si>
  <si>
    <t xml:space="preserve">CARDAMONE BROTHERS CUSTOMHOMES INC </t>
  </si>
  <si>
    <t xml:space="preserve">112 CHETWOOD TERR             </t>
  </si>
  <si>
    <t xml:space="preserve">  102     </t>
  </si>
  <si>
    <t xml:space="preserve">145 KING AG LLC                    </t>
  </si>
  <si>
    <t xml:space="preserve">145 KING ST                   </t>
  </si>
  <si>
    <t xml:space="preserve">  103     </t>
  </si>
  <si>
    <t xml:space="preserve">VINBELLA HOMES LLC                 </t>
  </si>
  <si>
    <t xml:space="preserve">177 BELVIDERE AVE             </t>
  </si>
  <si>
    <t xml:space="preserve">  107     </t>
  </si>
  <si>
    <t xml:space="preserve">R-IAIONE COMPANIES INC             </t>
  </si>
  <si>
    <t xml:space="preserve">60 CARSAM ST                  </t>
  </si>
  <si>
    <t xml:space="preserve">  114     </t>
  </si>
  <si>
    <t xml:space="preserve">   21     </t>
  </si>
  <si>
    <t xml:space="preserve">HELGESEN, DOROTHY                  </t>
  </si>
  <si>
    <t xml:space="preserve">35 POPLAR PL                  </t>
  </si>
  <si>
    <t xml:space="preserve">  116     </t>
  </si>
  <si>
    <t xml:space="preserve">   36     </t>
  </si>
  <si>
    <t xml:space="preserve">HYMAN, MORTON &amp; MURIEL             </t>
  </si>
  <si>
    <t xml:space="preserve">2056 PRINCETON AVE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</si>
  <si>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</si>
  <si>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</si>
  <si>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</si>
  <si>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1,500.00  </t>
  </si>
  <si>
    <t xml:space="preserve">         Lot:                                       Bill Year Range: 2020 to 2022    Include Prior Yr/Prd In Balance: N             </t>
  </si>
  <si>
    <t xml:space="preserve">        Qual:                                     Bill Period Range:  1 to  2               Include Interest Through: 07/05/22      </t>
  </si>
  <si>
    <t xml:space="preserve">  As Of Date: 07/05/22                Assessed Value/SPTX Code Year: 2020                     Include Tax Sp Charges: N             </t>
  </si>
  <si>
    <t xml:space="preserve">                                 Include Utility Due As Of 07/05/22: N                 Include Other Special Charges: N             </t>
  </si>
  <si>
    <t>1500 delinquent for opra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</si>
</sst>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0" customWidth="1"/>
    <col min="4" max="4" width="44.5546875" customWidth="1"/>
    <col min="5" max="5" width="29.2187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t="s">
        <v>150</v>
      </c>
    </row>
    <row r="3" spans="1:1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4" x14ac:dyDescent="0.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1">
        <v>16834.21</v>
      </c>
      <c r="H4" s="1">
        <v>1938.36</v>
      </c>
      <c r="I4" s="1">
        <v>6613.04</v>
      </c>
      <c r="J4" s="1">
        <v>16.82</v>
      </c>
      <c r="K4" s="1">
        <v>1446.61</v>
      </c>
      <c r="L4" s="1">
        <v>13606.14</v>
      </c>
      <c r="M4" t="b">
        <v>1</v>
      </c>
      <c r="N4" t="b">
        <v>1</v>
      </c>
    </row>
    <row r="5" spans="1:14" x14ac:dyDescent="0.3">
      <c r="A5" s="6" t="s">
        <v>18</v>
      </c>
      <c r="B5" s="6" t="s">
        <v>19</v>
      </c>
      <c r="C5" s="6" t="s">
        <v>14</v>
      </c>
      <c r="D5" s="6" t="s">
        <v>20</v>
      </c>
      <c r="E5" s="6" t="s">
        <v>21</v>
      </c>
      <c r="F5" s="6" t="s">
        <v>17</v>
      </c>
      <c r="G5" s="1">
        <v>30537.75</v>
      </c>
      <c r="H5" s="1">
        <v>2.72</v>
      </c>
      <c r="I5" s="1">
        <v>27450.22</v>
      </c>
      <c r="J5" s="1">
        <v>861.91</v>
      </c>
      <c r="K5" s="1">
        <v>72.22</v>
      </c>
      <c r="L5" s="1">
        <v>3162.47</v>
      </c>
      <c r="M5" t="b">
        <v>1</v>
      </c>
      <c r="N5" t="b">
        <v>1</v>
      </c>
    </row>
    <row r="6" spans="1:14" x14ac:dyDescent="0.3">
      <c r="A6" s="6" t="s">
        <v>22</v>
      </c>
      <c r="B6" s="6" t="s">
        <v>23</v>
      </c>
      <c r="C6" s="6" t="s">
        <v>14</v>
      </c>
      <c r="D6" s="6" t="s">
        <v>24</v>
      </c>
      <c r="E6" s="6" t="s">
        <v>25</v>
      </c>
      <c r="F6" s="6" t="s">
        <v>17</v>
      </c>
      <c r="G6" s="1">
        <v>28272.13</v>
      </c>
      <c r="H6" s="5">
        <v>0</v>
      </c>
      <c r="I6" s="1">
        <v>25411.15</v>
      </c>
      <c r="J6" s="1">
        <v>1150.49</v>
      </c>
      <c r="K6" s="1">
        <v>64.88</v>
      </c>
      <c r="L6" s="1">
        <v>2925.86</v>
      </c>
      <c r="M6" t="b">
        <v>1</v>
      </c>
      <c r="N6" t="b">
        <v>1</v>
      </c>
    </row>
    <row r="7" spans="1:14" x14ac:dyDescent="0.3">
      <c r="A7" s="6" t="s">
        <v>26</v>
      </c>
      <c r="B7" s="6" t="s">
        <v>23</v>
      </c>
      <c r="C7" s="6" t="s">
        <v>14</v>
      </c>
      <c r="D7" s="6" t="s">
        <v>27</v>
      </c>
      <c r="E7" s="6" t="s">
        <v>28</v>
      </c>
      <c r="F7" s="6" t="s">
        <v>17</v>
      </c>
      <c r="G7" s="1">
        <v>25937.86</v>
      </c>
      <c r="H7" s="1">
        <v>-4.18</v>
      </c>
      <c r="I7" s="1">
        <v>23308.92</v>
      </c>
      <c r="J7" s="1">
        <v>43.24</v>
      </c>
      <c r="K7" s="1">
        <v>57.32</v>
      </c>
      <c r="L7" s="1">
        <v>2682.08</v>
      </c>
      <c r="M7" t="b">
        <v>1</v>
      </c>
      <c r="N7" t="b">
        <v>1</v>
      </c>
    </row>
    <row r="8" spans="1:14" x14ac:dyDescent="0.3">
      <c r="A8" s="6" t="s">
        <v>29</v>
      </c>
      <c r="B8" s="6" t="s">
        <v>30</v>
      </c>
      <c r="C8" s="6" t="s">
        <v>14</v>
      </c>
      <c r="D8" s="6" t="s">
        <v>31</v>
      </c>
      <c r="E8" s="6" t="s">
        <v>32</v>
      </c>
      <c r="F8" s="6" t="s">
        <v>17</v>
      </c>
      <c r="G8" s="1">
        <v>24345.06</v>
      </c>
      <c r="H8" s="1">
        <v>621.33000000000004</v>
      </c>
      <c r="I8" s="1">
        <v>9563.56</v>
      </c>
      <c r="J8" s="1">
        <v>3144.88</v>
      </c>
      <c r="K8" s="1">
        <v>1519.14</v>
      </c>
      <c r="L8" s="1">
        <v>16921.97</v>
      </c>
      <c r="M8" t="b">
        <v>1</v>
      </c>
      <c r="N8" t="b">
        <v>1</v>
      </c>
    </row>
    <row r="9" spans="1:14" x14ac:dyDescent="0.3">
      <c r="A9" s="6" t="s">
        <v>29</v>
      </c>
      <c r="B9" s="6" t="s">
        <v>33</v>
      </c>
      <c r="C9" s="6" t="s">
        <v>14</v>
      </c>
      <c r="D9" s="6" t="s">
        <v>34</v>
      </c>
      <c r="E9" s="6" t="s">
        <v>35</v>
      </c>
      <c r="F9" s="6" t="s">
        <v>17</v>
      </c>
      <c r="G9" s="1">
        <v>27338.42</v>
      </c>
      <c r="H9" s="1">
        <v>-6.34</v>
      </c>
      <c r="I9" s="1">
        <v>24565.59</v>
      </c>
      <c r="J9" s="1">
        <v>679.98</v>
      </c>
      <c r="K9" s="1">
        <v>61.86</v>
      </c>
      <c r="L9" s="1">
        <v>2828.35</v>
      </c>
      <c r="M9" t="b">
        <v>1</v>
      </c>
      <c r="N9" t="b">
        <v>1</v>
      </c>
    </row>
    <row r="10" spans="1:14" x14ac:dyDescent="0.3">
      <c r="A10" s="6" t="s">
        <v>36</v>
      </c>
      <c r="B10" s="6" t="s">
        <v>37</v>
      </c>
      <c r="C10" s="6" t="s">
        <v>14</v>
      </c>
      <c r="D10" s="6" t="s">
        <v>38</v>
      </c>
      <c r="E10" s="6" t="s">
        <v>39</v>
      </c>
      <c r="F10" s="6" t="s">
        <v>17</v>
      </c>
      <c r="G10" s="1">
        <v>35666.29</v>
      </c>
      <c r="H10" s="5">
        <v>0</v>
      </c>
      <c r="I10" s="1">
        <v>32057.06</v>
      </c>
      <c r="J10" s="1">
        <v>370.81</v>
      </c>
      <c r="K10" s="1">
        <v>88.83</v>
      </c>
      <c r="L10" s="1">
        <v>3698.06</v>
      </c>
      <c r="M10" t="b">
        <v>1</v>
      </c>
      <c r="N10" t="b">
        <v>1</v>
      </c>
    </row>
    <row r="11" spans="1:14" x14ac:dyDescent="0.3">
      <c r="A11" s="6" t="s">
        <v>40</v>
      </c>
      <c r="B11" s="6" t="s">
        <v>18</v>
      </c>
      <c r="C11" s="6" t="s">
        <v>14</v>
      </c>
      <c r="D11" s="6" t="s">
        <v>41</v>
      </c>
      <c r="E11" s="6" t="s">
        <v>42</v>
      </c>
      <c r="F11" s="6" t="s">
        <v>17</v>
      </c>
      <c r="G11" s="1">
        <v>32219.8</v>
      </c>
      <c r="H11" s="1">
        <v>0</v>
      </c>
      <c r="I11" s="1">
        <v>28625.7</v>
      </c>
      <c r="J11" s="1">
        <v>237.43</v>
      </c>
      <c r="K11" s="1">
        <v>88.12</v>
      </c>
      <c r="L11" s="1">
        <v>3682.22</v>
      </c>
      <c r="M11" t="b">
        <v>1</v>
      </c>
      <c r="N11" t="b">
        <v>1</v>
      </c>
    </row>
    <row r="12" spans="1:14" x14ac:dyDescent="0.3">
      <c r="A12" s="6" t="s">
        <v>40</v>
      </c>
      <c r="B12" s="6" t="s">
        <v>43</v>
      </c>
      <c r="C12" s="6" t="s">
        <v>14</v>
      </c>
      <c r="D12" s="6" t="s">
        <v>44</v>
      </c>
      <c r="E12" s="6" t="s">
        <v>45</v>
      </c>
      <c r="F12" s="6" t="s">
        <v>17</v>
      </c>
      <c r="G12" s="1">
        <v>48388.05</v>
      </c>
      <c r="H12" s="5">
        <v>0</v>
      </c>
      <c r="I12" s="1">
        <v>43491.45</v>
      </c>
      <c r="J12" s="1">
        <v>535.34</v>
      </c>
      <c r="K12" s="1">
        <v>130.02000000000001</v>
      </c>
      <c r="L12" s="1">
        <v>5026.62</v>
      </c>
      <c r="M12" t="b">
        <v>1</v>
      </c>
      <c r="N12" t="b">
        <v>1</v>
      </c>
    </row>
    <row r="13" spans="1:14" x14ac:dyDescent="0.3">
      <c r="A13" s="6" t="s">
        <v>43</v>
      </c>
      <c r="B13" s="6" t="s">
        <v>46</v>
      </c>
      <c r="C13" s="6" t="s">
        <v>14</v>
      </c>
      <c r="D13" s="6" t="s">
        <v>47</v>
      </c>
      <c r="E13" s="6" t="s">
        <v>48</v>
      </c>
      <c r="F13" s="6" t="s">
        <v>17</v>
      </c>
      <c r="G13" s="1">
        <v>28601.67</v>
      </c>
      <c r="H13" s="5">
        <v>0</v>
      </c>
      <c r="I13" s="1">
        <v>18807.14</v>
      </c>
      <c r="J13" s="1">
        <v>1642.22</v>
      </c>
      <c r="K13" s="1">
        <v>137.13</v>
      </c>
      <c r="L13" s="1">
        <v>9931.66</v>
      </c>
      <c r="M13" t="b">
        <v>1</v>
      </c>
      <c r="N13" t="b">
        <v>1</v>
      </c>
    </row>
    <row r="14" spans="1:14" x14ac:dyDescent="0.3">
      <c r="A14" s="6" t="s">
        <v>49</v>
      </c>
      <c r="B14" s="6" t="s">
        <v>50</v>
      </c>
      <c r="C14" s="6" t="s">
        <v>14</v>
      </c>
      <c r="D14" s="6" t="s">
        <v>51</v>
      </c>
      <c r="E14" s="6" t="s">
        <v>52</v>
      </c>
      <c r="F14" s="6" t="s">
        <v>17</v>
      </c>
      <c r="G14" s="1">
        <v>37931.9</v>
      </c>
      <c r="H14" s="1">
        <v>-3.43</v>
      </c>
      <c r="I14" s="1">
        <v>34103.47</v>
      </c>
      <c r="J14" s="1">
        <v>552.66</v>
      </c>
      <c r="K14" s="1">
        <v>95.73</v>
      </c>
      <c r="L14" s="1">
        <v>3920.73</v>
      </c>
      <c r="M14" t="b">
        <v>1</v>
      </c>
      <c r="N14" t="b">
        <v>1</v>
      </c>
    </row>
    <row r="15" spans="1:14" x14ac:dyDescent="0.3">
      <c r="A15" s="6" t="s">
        <v>53</v>
      </c>
      <c r="B15" s="6" t="s">
        <v>54</v>
      </c>
      <c r="C15" s="6" t="s">
        <v>14</v>
      </c>
      <c r="D15" s="6" t="s">
        <v>55</v>
      </c>
      <c r="E15" s="6" t="s">
        <v>56</v>
      </c>
      <c r="F15" s="6" t="s">
        <v>17</v>
      </c>
      <c r="G15" s="1">
        <v>33016.19</v>
      </c>
      <c r="H15" s="5">
        <v>0</v>
      </c>
      <c r="I15" s="1">
        <v>29675.14</v>
      </c>
      <c r="J15" s="1">
        <v>50.46</v>
      </c>
      <c r="K15" s="1">
        <v>80.239999999999995</v>
      </c>
      <c r="L15" s="1">
        <v>3421.29</v>
      </c>
      <c r="M15" t="b">
        <v>1</v>
      </c>
      <c r="N15" t="b">
        <v>1</v>
      </c>
    </row>
    <row r="16" spans="1:14" x14ac:dyDescent="0.3">
      <c r="A16" s="6" t="s">
        <v>57</v>
      </c>
      <c r="B16" s="6" t="s">
        <v>58</v>
      </c>
      <c r="C16" s="6" t="s">
        <v>14</v>
      </c>
      <c r="D16" s="6" t="s">
        <v>59</v>
      </c>
      <c r="E16" s="6" t="s">
        <v>60</v>
      </c>
      <c r="F16" s="6" t="s">
        <v>17</v>
      </c>
      <c r="G16" s="1">
        <v>30434.77</v>
      </c>
      <c r="H16" s="1">
        <v>-6</v>
      </c>
      <c r="I16" s="1">
        <v>25607.49</v>
      </c>
      <c r="J16" s="1">
        <v>2124.7399999999998</v>
      </c>
      <c r="K16" s="1">
        <v>113.3</v>
      </c>
      <c r="L16" s="1">
        <v>4934.58</v>
      </c>
      <c r="M16" t="b">
        <v>1</v>
      </c>
      <c r="N16" t="b">
        <v>1</v>
      </c>
    </row>
    <row r="17" spans="1:14" x14ac:dyDescent="0.3">
      <c r="A17" s="6" t="s">
        <v>61</v>
      </c>
      <c r="B17" s="6" t="s">
        <v>62</v>
      </c>
      <c r="C17" s="6" t="s">
        <v>14</v>
      </c>
      <c r="D17" s="6" t="s">
        <v>63</v>
      </c>
      <c r="E17" s="6" t="s">
        <v>64</v>
      </c>
      <c r="F17" s="6" t="s">
        <v>17</v>
      </c>
      <c r="G17" s="1">
        <v>24853.11</v>
      </c>
      <c r="H17" s="5">
        <v>0</v>
      </c>
      <c r="I17" s="1">
        <v>22343.82</v>
      </c>
      <c r="J17" s="1">
        <v>1215.3399999999999</v>
      </c>
      <c r="K17" s="1">
        <v>53.63</v>
      </c>
      <c r="L17" s="1">
        <v>2562.92</v>
      </c>
      <c r="M17" t="b">
        <v>1</v>
      </c>
      <c r="N17" t="b">
        <v>1</v>
      </c>
    </row>
    <row r="18" spans="1:14" x14ac:dyDescent="0.3">
      <c r="A18" s="6" t="s">
        <v>61</v>
      </c>
      <c r="B18" s="6" t="s">
        <v>65</v>
      </c>
      <c r="C18" s="6" t="s">
        <v>14</v>
      </c>
      <c r="D18" s="6" t="s">
        <v>66</v>
      </c>
      <c r="E18" s="6" t="s">
        <v>67</v>
      </c>
      <c r="F18" s="6" t="s">
        <v>17</v>
      </c>
      <c r="G18" s="1">
        <v>23548.67</v>
      </c>
      <c r="H18" s="5">
        <v>0</v>
      </c>
      <c r="I18" s="1">
        <v>21165.68</v>
      </c>
      <c r="J18" s="1">
        <v>891.62</v>
      </c>
      <c r="K18" s="1">
        <v>49.59</v>
      </c>
      <c r="L18" s="1">
        <v>2432.58</v>
      </c>
      <c r="M18" t="b">
        <v>1</v>
      </c>
      <c r="N18" t="b">
        <v>1</v>
      </c>
    </row>
    <row r="19" spans="1:14" x14ac:dyDescent="0.3">
      <c r="A19" s="6" t="s">
        <v>68</v>
      </c>
      <c r="B19" s="6" t="s">
        <v>69</v>
      </c>
      <c r="C19" s="6" t="s">
        <v>14</v>
      </c>
      <c r="D19" s="6" t="s">
        <v>70</v>
      </c>
      <c r="E19" s="6" t="s">
        <v>71</v>
      </c>
      <c r="F19" s="6" t="s">
        <v>17</v>
      </c>
      <c r="G19" s="1">
        <v>31450.86</v>
      </c>
      <c r="H19" s="5">
        <v>0</v>
      </c>
      <c r="I19" s="1">
        <v>28268.21</v>
      </c>
      <c r="J19" s="1">
        <v>841.03</v>
      </c>
      <c r="K19" s="1">
        <v>75.17</v>
      </c>
      <c r="L19" s="1">
        <v>3257.82</v>
      </c>
      <c r="M19" t="b">
        <v>1</v>
      </c>
      <c r="N19" t="b">
        <v>1</v>
      </c>
    </row>
    <row r="20" spans="1:14" x14ac:dyDescent="0.3">
      <c r="A20" s="6" t="s">
        <v>72</v>
      </c>
      <c r="B20" s="6" t="s">
        <v>73</v>
      </c>
      <c r="C20" s="6" t="s">
        <v>14</v>
      </c>
      <c r="D20" s="6" t="s">
        <v>74</v>
      </c>
      <c r="E20" s="6" t="s">
        <v>75</v>
      </c>
      <c r="F20" s="6" t="s">
        <v>76</v>
      </c>
      <c r="G20" s="1">
        <v>30688.79</v>
      </c>
      <c r="H20" s="1">
        <v>1421.97</v>
      </c>
      <c r="I20" s="1">
        <v>25899.69</v>
      </c>
      <c r="J20" s="1">
        <v>1748.95</v>
      </c>
      <c r="K20" s="1">
        <v>274.33999999999997</v>
      </c>
      <c r="L20" s="1">
        <v>6485.41</v>
      </c>
      <c r="M20" t="b">
        <v>1</v>
      </c>
      <c r="N20" t="b">
        <v>1</v>
      </c>
    </row>
    <row r="21" spans="1:14" x14ac:dyDescent="0.3">
      <c r="A21" s="6" t="s">
        <v>72</v>
      </c>
      <c r="B21" s="6" t="s">
        <v>50</v>
      </c>
      <c r="C21" s="6" t="s">
        <v>14</v>
      </c>
      <c r="D21" s="6" t="s">
        <v>77</v>
      </c>
      <c r="E21" s="6" t="s">
        <v>78</v>
      </c>
      <c r="F21" s="6" t="s">
        <v>79</v>
      </c>
      <c r="G21" s="1">
        <v>51916.91</v>
      </c>
      <c r="H21" s="1">
        <v>974.79</v>
      </c>
      <c r="I21" s="1">
        <v>34102.06</v>
      </c>
      <c r="J21" s="1">
        <v>3790</v>
      </c>
      <c r="K21" s="1">
        <v>716.32</v>
      </c>
      <c r="L21" s="1">
        <v>19505.96</v>
      </c>
      <c r="M21" t="b">
        <v>1</v>
      </c>
      <c r="N21" t="b">
        <v>1</v>
      </c>
    </row>
    <row r="22" spans="1:14" x14ac:dyDescent="0.3">
      <c r="A22" s="6" t="s">
        <v>72</v>
      </c>
      <c r="B22" s="6" t="s">
        <v>23</v>
      </c>
      <c r="C22" s="6" t="s">
        <v>14</v>
      </c>
      <c r="D22" s="6" t="s">
        <v>80</v>
      </c>
      <c r="E22" s="6" t="s">
        <v>81</v>
      </c>
      <c r="F22" s="6" t="s">
        <v>79</v>
      </c>
      <c r="G22" s="1">
        <v>58137.06</v>
      </c>
      <c r="H22" s="1">
        <v>1538.81</v>
      </c>
      <c r="I22" s="1">
        <v>24095.48</v>
      </c>
      <c r="J22" s="1">
        <v>3862.59</v>
      </c>
      <c r="K22" s="1">
        <v>1391</v>
      </c>
      <c r="L22" s="1">
        <v>36971.39</v>
      </c>
      <c r="M22" t="b">
        <v>1</v>
      </c>
      <c r="N22" t="b">
        <v>1</v>
      </c>
    </row>
    <row r="23" spans="1:14" x14ac:dyDescent="0.3">
      <c r="A23" s="6" t="s">
        <v>72</v>
      </c>
      <c r="B23" s="6" t="s">
        <v>82</v>
      </c>
      <c r="C23" s="6" t="s">
        <v>14</v>
      </c>
      <c r="D23" s="6" t="s">
        <v>83</v>
      </c>
      <c r="E23" s="6" t="s">
        <v>84</v>
      </c>
      <c r="F23" s="6" t="s">
        <v>76</v>
      </c>
      <c r="G23" s="1">
        <v>42572.97</v>
      </c>
      <c r="H23" s="1">
        <v>682.58</v>
      </c>
      <c r="I23" s="1">
        <v>31312.86</v>
      </c>
      <c r="J23" s="1">
        <v>2909.04</v>
      </c>
      <c r="K23" s="1">
        <v>83.6</v>
      </c>
      <c r="L23" s="1">
        <v>12026.29</v>
      </c>
      <c r="M23" t="b">
        <v>1</v>
      </c>
      <c r="N23" t="b">
        <v>1</v>
      </c>
    </row>
    <row r="24" spans="1:14" x14ac:dyDescent="0.3">
      <c r="A24" s="6" t="s">
        <v>85</v>
      </c>
      <c r="B24" s="6" t="s">
        <v>86</v>
      </c>
      <c r="C24" s="6" t="s">
        <v>14</v>
      </c>
      <c r="D24" s="6" t="s">
        <v>87</v>
      </c>
      <c r="E24" s="6" t="s">
        <v>88</v>
      </c>
      <c r="F24" s="6" t="s">
        <v>76</v>
      </c>
      <c r="G24" s="1">
        <v>58480.33</v>
      </c>
      <c r="H24" s="1">
        <v>760.14</v>
      </c>
      <c r="I24" s="1">
        <v>53322.51</v>
      </c>
      <c r="J24" s="1">
        <v>2633.13</v>
      </c>
      <c r="K24" s="1">
        <v>189.37</v>
      </c>
      <c r="L24" s="1">
        <v>6107.33</v>
      </c>
      <c r="M24" t="b">
        <v>1</v>
      </c>
      <c r="N24" t="b">
        <v>1</v>
      </c>
    </row>
    <row r="25" spans="1:14" x14ac:dyDescent="0.3">
      <c r="A25" s="6" t="s">
        <v>89</v>
      </c>
      <c r="B25" s="6" t="s">
        <v>90</v>
      </c>
      <c r="C25" s="6" t="s">
        <v>14</v>
      </c>
      <c r="D25" s="6" t="s">
        <v>91</v>
      </c>
      <c r="E25" s="6" t="s">
        <v>92</v>
      </c>
      <c r="F25" s="6" t="s">
        <v>93</v>
      </c>
      <c r="G25" s="1">
        <v>16683.169999999998</v>
      </c>
      <c r="H25" s="5">
        <v>0</v>
      </c>
      <c r="I25" s="1">
        <v>8192.14</v>
      </c>
      <c r="J25" s="1">
        <v>0</v>
      </c>
      <c r="K25" s="1">
        <v>857</v>
      </c>
      <c r="L25" s="1">
        <v>9348.0300000000007</v>
      </c>
      <c r="M25" t="b">
        <v>1</v>
      </c>
      <c r="N25" t="b">
        <v>1</v>
      </c>
    </row>
    <row r="26" spans="1:14" x14ac:dyDescent="0.3">
      <c r="A26" s="6" t="s">
        <v>94</v>
      </c>
      <c r="B26" s="6" t="s">
        <v>95</v>
      </c>
      <c r="C26" s="6" t="s">
        <v>14</v>
      </c>
      <c r="D26" s="6" t="s">
        <v>96</v>
      </c>
      <c r="E26" s="6" t="s">
        <v>97</v>
      </c>
      <c r="F26" s="6" t="s">
        <v>17</v>
      </c>
      <c r="G26" s="1">
        <v>39847.370000000003</v>
      </c>
      <c r="H26" s="5">
        <v>0</v>
      </c>
      <c r="I26" s="1">
        <v>31782.71</v>
      </c>
      <c r="J26" s="1">
        <v>1411.65</v>
      </c>
      <c r="K26" s="1">
        <v>375.35</v>
      </c>
      <c r="L26" s="1">
        <v>8440.01</v>
      </c>
      <c r="M26" t="b">
        <v>1</v>
      </c>
      <c r="N26" t="b">
        <v>1</v>
      </c>
    </row>
    <row r="27" spans="1:14" x14ac:dyDescent="0.3">
      <c r="A27" s="6" t="s">
        <v>94</v>
      </c>
      <c r="B27" s="6" t="s">
        <v>98</v>
      </c>
      <c r="C27" s="6" t="s">
        <v>14</v>
      </c>
      <c r="D27" s="6" t="s">
        <v>99</v>
      </c>
      <c r="E27" s="6" t="s">
        <v>100</v>
      </c>
      <c r="F27" s="6" t="s">
        <v>17</v>
      </c>
      <c r="G27" s="1">
        <v>43671.45</v>
      </c>
      <c r="H27" s="1">
        <v>699.39</v>
      </c>
      <c r="I27" s="1">
        <v>40392.379999999997</v>
      </c>
      <c r="J27" s="1">
        <v>1728.16</v>
      </c>
      <c r="K27" s="1">
        <v>100.64</v>
      </c>
      <c r="L27" s="1">
        <v>4079.1</v>
      </c>
      <c r="M27" t="b">
        <v>1</v>
      </c>
      <c r="N27" t="b">
        <v>1</v>
      </c>
    </row>
    <row r="28" spans="1:14" x14ac:dyDescent="0.3">
      <c r="A28" s="6" t="s">
        <v>94</v>
      </c>
      <c r="B28" s="6" t="s">
        <v>101</v>
      </c>
      <c r="C28" s="6" t="s">
        <v>14</v>
      </c>
      <c r="D28" s="6" t="s">
        <v>102</v>
      </c>
      <c r="E28" s="6" t="s">
        <v>103</v>
      </c>
      <c r="F28" s="6" t="s">
        <v>93</v>
      </c>
      <c r="G28" s="1">
        <v>7510.04</v>
      </c>
      <c r="H28" s="1">
        <v>1827.4</v>
      </c>
      <c r="I28" s="1">
        <v>7781.2</v>
      </c>
      <c r="J28" s="1">
        <v>41.48</v>
      </c>
      <c r="K28" s="1">
        <v>23.13</v>
      </c>
      <c r="L28" s="1">
        <v>1579.37</v>
      </c>
      <c r="M28" t="b">
        <v>1</v>
      </c>
      <c r="N28" t="b">
        <v>1</v>
      </c>
    </row>
    <row r="29" spans="1:14" x14ac:dyDescent="0.3">
      <c r="A29" s="6" t="s">
        <v>104</v>
      </c>
      <c r="B29" s="6" t="s">
        <v>50</v>
      </c>
      <c r="C29" s="6" t="s">
        <v>14</v>
      </c>
      <c r="D29" s="6" t="s">
        <v>105</v>
      </c>
      <c r="E29" s="6" t="s">
        <v>106</v>
      </c>
      <c r="F29" s="6" t="s">
        <v>17</v>
      </c>
      <c r="G29" s="1">
        <v>33771.39</v>
      </c>
      <c r="H29" s="5">
        <v>0</v>
      </c>
      <c r="I29" s="1">
        <v>29856.74</v>
      </c>
      <c r="J29" s="1">
        <v>396.33</v>
      </c>
      <c r="K29" s="1">
        <v>98.27</v>
      </c>
      <c r="L29" s="1">
        <v>4012.92</v>
      </c>
      <c r="M29" t="b">
        <v>1</v>
      </c>
      <c r="N29" t="b">
        <v>1</v>
      </c>
    </row>
    <row r="30" spans="1:14" x14ac:dyDescent="0.3">
      <c r="A30" s="6" t="s">
        <v>107</v>
      </c>
      <c r="B30" s="6" t="s">
        <v>19</v>
      </c>
      <c r="C30" s="6" t="s">
        <v>14</v>
      </c>
      <c r="D30" s="6" t="s">
        <v>108</v>
      </c>
      <c r="E30" s="6" t="s">
        <v>109</v>
      </c>
      <c r="F30" s="6" t="s">
        <v>17</v>
      </c>
      <c r="G30" s="1">
        <v>28876.29</v>
      </c>
      <c r="H30" s="1">
        <v>-1057.6099999999999</v>
      </c>
      <c r="I30" s="1">
        <v>25946.560000000001</v>
      </c>
      <c r="J30" s="1">
        <v>39.15</v>
      </c>
      <c r="K30" s="1">
        <v>33.24</v>
      </c>
      <c r="L30" s="1">
        <v>1905.36</v>
      </c>
      <c r="M30" t="b">
        <v>1</v>
      </c>
      <c r="N30" t="b">
        <v>1</v>
      </c>
    </row>
    <row r="31" spans="1:14" x14ac:dyDescent="0.3">
      <c r="A31" s="6" t="s">
        <v>110</v>
      </c>
      <c r="B31" s="6" t="s">
        <v>12</v>
      </c>
      <c r="C31" s="6" t="s">
        <v>14</v>
      </c>
      <c r="D31" s="6" t="s">
        <v>111</v>
      </c>
      <c r="E31" s="6" t="s">
        <v>112</v>
      </c>
      <c r="F31" s="6" t="s">
        <v>17</v>
      </c>
      <c r="G31" s="1">
        <v>39819.9</v>
      </c>
      <c r="H31" s="5">
        <v>0</v>
      </c>
      <c r="I31" s="1">
        <v>35790.35</v>
      </c>
      <c r="J31" s="1">
        <v>237.04</v>
      </c>
      <c r="K31" s="1">
        <v>102.28</v>
      </c>
      <c r="L31" s="1">
        <v>4131.83</v>
      </c>
      <c r="M31" t="b">
        <v>1</v>
      </c>
      <c r="N31" t="b">
        <v>1</v>
      </c>
    </row>
    <row r="32" spans="1:14" x14ac:dyDescent="0.3">
      <c r="A32" s="6" t="s">
        <v>113</v>
      </c>
      <c r="B32" s="6" t="s">
        <v>54</v>
      </c>
      <c r="C32" s="6" t="s">
        <v>14</v>
      </c>
      <c r="D32" s="6" t="s">
        <v>114</v>
      </c>
      <c r="E32" s="6" t="s">
        <v>115</v>
      </c>
      <c r="F32" s="6" t="s">
        <v>17</v>
      </c>
      <c r="G32" s="1">
        <v>27928.86</v>
      </c>
      <c r="H32" s="1">
        <v>-20</v>
      </c>
      <c r="I32" s="1">
        <v>25082.62</v>
      </c>
      <c r="J32" s="1">
        <v>357.47</v>
      </c>
      <c r="K32" s="1">
        <v>63.77</v>
      </c>
      <c r="L32" s="1">
        <v>2890.01</v>
      </c>
      <c r="M32" t="b">
        <v>1</v>
      </c>
      <c r="N32" t="b">
        <v>1</v>
      </c>
    </row>
    <row r="33" spans="1:14" x14ac:dyDescent="0.3">
      <c r="A33" s="6" t="s">
        <v>113</v>
      </c>
      <c r="B33" s="6" t="s">
        <v>73</v>
      </c>
      <c r="C33" s="6" t="s">
        <v>14</v>
      </c>
      <c r="D33" s="6" t="s">
        <v>116</v>
      </c>
      <c r="E33" s="6" t="s">
        <v>117</v>
      </c>
      <c r="F33" s="6" t="s">
        <v>17</v>
      </c>
      <c r="G33" s="1">
        <v>23438.83</v>
      </c>
      <c r="H33" s="5">
        <v>0</v>
      </c>
      <c r="I33" s="1">
        <v>18695.07</v>
      </c>
      <c r="J33" s="1">
        <v>889.91</v>
      </c>
      <c r="K33" s="1">
        <v>194.36</v>
      </c>
      <c r="L33" s="1">
        <v>4938.12</v>
      </c>
      <c r="M33" t="b">
        <v>1</v>
      </c>
      <c r="N33" t="b">
        <v>1</v>
      </c>
    </row>
    <row r="34" spans="1:14" x14ac:dyDescent="0.3">
      <c r="A34" s="6" t="s">
        <v>118</v>
      </c>
      <c r="B34" s="6" t="s">
        <v>119</v>
      </c>
      <c r="C34" s="6" t="s">
        <v>14</v>
      </c>
      <c r="D34" s="6" t="s">
        <v>120</v>
      </c>
      <c r="E34" s="6" t="s">
        <v>121</v>
      </c>
      <c r="F34" s="6" t="s">
        <v>17</v>
      </c>
      <c r="G34" s="1">
        <v>33489.67</v>
      </c>
      <c r="H34" s="1">
        <v>679.38</v>
      </c>
      <c r="I34" s="1">
        <v>16439.240000000002</v>
      </c>
      <c r="J34" s="1">
        <v>79.510000000000005</v>
      </c>
      <c r="K34" s="1">
        <v>2099.5500000000002</v>
      </c>
      <c r="L34" s="1">
        <v>19829.36</v>
      </c>
      <c r="M34" t="b">
        <v>1</v>
      </c>
      <c r="N34" t="b">
        <v>1</v>
      </c>
    </row>
    <row r="35" spans="1:14" x14ac:dyDescent="0.3">
      <c r="A35" s="6" t="s">
        <v>122</v>
      </c>
      <c r="B35" s="6" t="s">
        <v>73</v>
      </c>
      <c r="C35" s="6" t="s">
        <v>14</v>
      </c>
      <c r="D35" s="6" t="s">
        <v>123</v>
      </c>
      <c r="E35" s="6" t="s">
        <v>124</v>
      </c>
      <c r="F35" s="6" t="s">
        <v>17</v>
      </c>
      <c r="G35" s="1">
        <v>30146.17</v>
      </c>
      <c r="H35" s="5">
        <v>0</v>
      </c>
      <c r="I35" s="1">
        <v>20900.18</v>
      </c>
      <c r="J35" s="1">
        <v>0</v>
      </c>
      <c r="K35" s="1">
        <v>614.41</v>
      </c>
      <c r="L35" s="1">
        <v>9860.4</v>
      </c>
      <c r="M35" t="b">
        <v>1</v>
      </c>
      <c r="N35" t="b">
        <v>1</v>
      </c>
    </row>
    <row r="36" spans="1:14" x14ac:dyDescent="0.3">
      <c r="A36" s="6" t="s">
        <v>125</v>
      </c>
      <c r="B36" s="6" t="s">
        <v>119</v>
      </c>
      <c r="C36" s="6" t="s">
        <v>14</v>
      </c>
      <c r="D36" s="6" t="s">
        <v>126</v>
      </c>
      <c r="E36" s="6" t="s">
        <v>127</v>
      </c>
      <c r="F36" s="6" t="s">
        <v>17</v>
      </c>
      <c r="G36" s="1">
        <v>21440.959999999999</v>
      </c>
      <c r="H36" s="1">
        <v>0</v>
      </c>
      <c r="I36" s="1">
        <v>14952.01</v>
      </c>
      <c r="J36" s="1">
        <v>140.68</v>
      </c>
      <c r="K36" s="1">
        <v>397.07</v>
      </c>
      <c r="L36" s="1">
        <v>6886.02</v>
      </c>
      <c r="M36" t="b">
        <v>1</v>
      </c>
      <c r="N36" t="b">
        <v>1</v>
      </c>
    </row>
    <row r="37" spans="1:14" x14ac:dyDescent="0.3">
      <c r="A37" s="6" t="s">
        <v>128</v>
      </c>
      <c r="B37" s="6" t="s">
        <v>98</v>
      </c>
      <c r="C37" s="6" t="s">
        <v>14</v>
      </c>
      <c r="D37" s="6" t="s">
        <v>129</v>
      </c>
      <c r="E37" s="6" t="s">
        <v>130</v>
      </c>
      <c r="F37" s="6" t="s">
        <v>17</v>
      </c>
      <c r="G37" s="1">
        <v>27613.040000000001</v>
      </c>
      <c r="H37" s="1">
        <v>699.84</v>
      </c>
      <c r="I37" s="1">
        <v>10855.75</v>
      </c>
      <c r="J37" s="1">
        <v>1986.03</v>
      </c>
      <c r="K37" s="1">
        <v>1943.56</v>
      </c>
      <c r="L37" s="1">
        <v>19400.689999999999</v>
      </c>
      <c r="M37" t="b">
        <v>1</v>
      </c>
      <c r="N37" t="b">
        <v>1</v>
      </c>
    </row>
    <row r="38" spans="1:14" x14ac:dyDescent="0.3">
      <c r="A38" s="6" t="s">
        <v>131</v>
      </c>
      <c r="B38" s="6" t="s">
        <v>65</v>
      </c>
      <c r="C38" s="6" t="s">
        <v>14</v>
      </c>
      <c r="D38" s="6" t="s">
        <v>132</v>
      </c>
      <c r="E38" s="6" t="s">
        <v>133</v>
      </c>
      <c r="F38" s="6" t="s">
        <v>17</v>
      </c>
      <c r="G38" s="1">
        <v>29336.29</v>
      </c>
      <c r="H38" s="1">
        <v>-402.28</v>
      </c>
      <c r="I38" s="1">
        <v>16884.14</v>
      </c>
      <c r="J38" s="1">
        <v>0</v>
      </c>
      <c r="K38" s="1">
        <v>1067.68</v>
      </c>
      <c r="L38" s="1">
        <v>13117.55</v>
      </c>
      <c r="M38" t="b">
        <v>1</v>
      </c>
      <c r="N38" t="b">
        <v>1</v>
      </c>
    </row>
    <row r="39" spans="1:14" x14ac:dyDescent="0.3">
      <c r="A39" s="6" t="s">
        <v>134</v>
      </c>
      <c r="B39" s="6" t="s">
        <v>135</v>
      </c>
      <c r="C39" s="6" t="s">
        <v>14</v>
      </c>
      <c r="D39" s="6" t="s">
        <v>136</v>
      </c>
      <c r="E39" s="6" t="s">
        <v>137</v>
      </c>
      <c r="F39" s="6" t="s">
        <v>17</v>
      </c>
      <c r="G39" s="1">
        <v>26850.5</v>
      </c>
      <c r="H39" s="1">
        <v>270</v>
      </c>
      <c r="I39" s="1">
        <v>21413.27</v>
      </c>
      <c r="J39" s="1">
        <v>220.21</v>
      </c>
      <c r="K39" s="1">
        <v>244.75</v>
      </c>
      <c r="L39" s="1">
        <v>5951.98</v>
      </c>
      <c r="M39" t="b">
        <v>1</v>
      </c>
      <c r="N39" t="b">
        <v>1</v>
      </c>
    </row>
    <row r="40" spans="1:14" x14ac:dyDescent="0.3">
      <c r="A40" s="6" t="s">
        <v>138</v>
      </c>
      <c r="B40" s="6" t="s">
        <v>139</v>
      </c>
      <c r="C40" s="6" t="s">
        <v>14</v>
      </c>
      <c r="D40" s="6" t="s">
        <v>140</v>
      </c>
      <c r="E40" s="6" t="s">
        <v>141</v>
      </c>
      <c r="F40" s="6" t="s">
        <v>17</v>
      </c>
      <c r="G40" s="1">
        <v>27042.97</v>
      </c>
      <c r="H40" s="5">
        <v>0</v>
      </c>
      <c r="I40" s="1">
        <v>24305.63</v>
      </c>
      <c r="J40" s="1">
        <v>23.11</v>
      </c>
      <c r="K40" s="1">
        <v>60.92</v>
      </c>
      <c r="L40" s="1">
        <v>2798.26</v>
      </c>
      <c r="M40" t="b">
        <v>1</v>
      </c>
      <c r="N40" t="b">
        <v>1</v>
      </c>
    </row>
    <row r="41" spans="1:14" x14ac:dyDescent="0.3">
      <c r="A41" s="4" t="s">
        <v>142</v>
      </c>
      <c r="B41" s="4" t="s">
        <v>143</v>
      </c>
      <c r="C41" s="4" t="s">
        <v>143</v>
      </c>
      <c r="D41" s="4" t="s">
        <v>143</v>
      </c>
      <c r="E41" s="4" t="s">
        <v>143</v>
      </c>
      <c r="F41" s="4" t="s">
        <v>143</v>
      </c>
      <c r="G41" s="2">
        <f>SUMIF(N3:N40, TRUE, G3:G40)</f>
        <v>1178639.7000000002</v>
      </c>
      <c r="H41" s="2">
        <f>SUMIF(N3:N40, TRUE, H3:H40)</f>
        <v>10616.869999999999</v>
      </c>
      <c r="I41" s="2">
        <f>SUMIF(N3:N40, TRUE, I3:I40)</f>
        <v>919060.23</v>
      </c>
      <c r="J41" s="2">
        <f>SUMIF(N3:N40, TRUE, J3:J40)</f>
        <v>36853.410000000011</v>
      </c>
      <c r="K41" s="2">
        <f>SUMIF(N3:N40, TRUE, K3:K40)</f>
        <v>15064.400000000001</v>
      </c>
      <c r="L41" s="2">
        <f>SUMIF(N3:N40, TRUE, L3:L40)</f>
        <v>285260.73999999993</v>
      </c>
    </row>
    <row r="42" spans="1:14" x14ac:dyDescent="0.3">
      <c r="A42" t="s">
        <v>144</v>
      </c>
    </row>
    <row r="43" spans="1:14" x14ac:dyDescent="0.3">
      <c r="A43" t="s">
        <v>145</v>
      </c>
    </row>
    <row r="44" spans="1:14" x14ac:dyDescent="0.3">
      <c r="A44" t="s">
        <v>146</v>
      </c>
    </row>
    <row r="45" spans="1:14" x14ac:dyDescent="0.3">
      <c r="A45" t="s">
        <v>147</v>
      </c>
    </row>
    <row r="46" spans="1:14" x14ac:dyDescent="0.3">
      <c r="A46" t="s">
        <v>148</v>
      </c>
    </row>
    <row r="47" spans="1:14" x14ac:dyDescent="0.3">
      <c r="A47" t="s">
        <v>149</v>
      </c>
    </row>
  </sheetData>
  <autoFilter ref="A3:L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Huehn</cp:lastModifiedBy>
  <dcterms:created xsi:type="dcterms:W3CDTF">2022-07-05T14:58:36Z</dcterms:created>
  <dcterms:modified xsi:type="dcterms:W3CDTF">2022-07-05T15:00:18Z</dcterms:modified>
</cp:coreProperties>
</file>