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teitz\Desktop\"/>
    </mc:Choice>
  </mc:AlternateContent>
  <xr:revisionPtr revIDLastSave="0" documentId="13_ncr:1_{4F1EB70D-5B4F-4FA2-B5D6-09861051AB07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</sheets>
  <definedNames>
    <definedName name="_xlnm._FilterDatabase" localSheetId="0" hidden="1">Sheet1!$A$1:$Z$7</definedName>
  </definedNames>
  <calcPr calcId="191029"/>
</workbook>
</file>

<file path=xl/calcChain.xml><?xml version="1.0" encoding="utf-8"?>
<calcChain xmlns="http://schemas.openxmlformats.org/spreadsheetml/2006/main">
  <c r="Z6" i="1" l="1"/>
  <c r="Y6" i="1"/>
  <c r="X6" i="1"/>
  <c r="W6" i="1"/>
  <c r="V6" i="1"/>
  <c r="U6" i="1"/>
  <c r="T6" i="1"/>
  <c r="S6" i="1"/>
  <c r="R6" i="1"/>
  <c r="Q6" i="1"/>
  <c r="P6" i="1"/>
  <c r="N6" i="1"/>
</calcChain>
</file>

<file path=xl/sharedStrings.xml><?xml version="1.0" encoding="utf-8"?>
<sst xmlns="http://schemas.openxmlformats.org/spreadsheetml/2006/main" count="88" uniqueCount="54">
  <si>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</si>
  <si>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</si>
  <si>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</si>
  <si>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</si>
  <si>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</si>
  <si>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</si>
  <si>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</si>
  <si>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</si>
  <si>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</si>
  <si>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</si>
  <si>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</si>
  <si>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</si>
  <si>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</si>
  <si>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</si>
  <si>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</si>
  <si>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</si>
  <si>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</si>
  <si>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</si>
  <si>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</si>
  <si>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</si>
  <si>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</si>
  <si>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</si>
  <si>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</si>
  <si>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</si>
  <si>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</si>
  <si>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</si>
  <si>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16.01  </t>
  </si>
  <si>
    <t xml:space="preserve">   15     </t>
  </si>
  <si>
    <t xml:space="preserve">              </t>
  </si>
  <si>
    <t xml:space="preserve">1239 POPLAR AVENUE            </t>
  </si>
  <si>
    <t>02-00006</t>
  </si>
  <si>
    <t xml:space="preserve">Open      </t>
  </si>
  <si>
    <t xml:space="preserve"> </t>
  </si>
  <si>
    <t>M</t>
  </si>
  <si>
    <t>MOUNTAIN</t>
  </si>
  <si>
    <t xml:space="preserve">BOROUGH OF MOUNTAINSIDE       </t>
  </si>
  <si>
    <t xml:space="preserve">DYCS MOUNTAINSIDE, INC.            </t>
  </si>
  <si>
    <t xml:space="preserve">   24     </t>
  </si>
  <si>
    <t xml:space="preserve">1244 BEECH AVENUE             </t>
  </si>
  <si>
    <t>01-00002</t>
  </si>
  <si>
    <t xml:space="preserve">DYCS MOUNTAINSIDE, INC             </t>
  </si>
  <si>
    <t xml:space="preserve">   25     </t>
  </si>
  <si>
    <t xml:space="preserve">BEECH AVENUE                  </t>
  </si>
  <si>
    <t>01-00003</t>
  </si>
  <si>
    <t xml:space="preserve">   16.09  </t>
  </si>
  <si>
    <t xml:space="preserve">   31     </t>
  </si>
  <si>
    <t xml:space="preserve">1249 DEERFIELD COURT          </t>
  </si>
  <si>
    <t>19-00005</t>
  </si>
  <si>
    <t>O</t>
  </si>
  <si>
    <t xml:space="preserve">PHOENIX </t>
  </si>
  <si>
    <t xml:space="preserve">PHOENIX FUNDING, INC.         </t>
  </si>
  <si>
    <t xml:space="preserve">FARINELLA, J &amp; V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</si>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</sst>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29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3.42578125" customWidth="1"/>
    <col min="12" max="12" width="33.85546875" customWidth="1"/>
    <col min="13" max="13" width="33.28515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37433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1206.8</v>
      </c>
      <c r="R2" s="2">
        <v>5932.47</v>
      </c>
      <c r="S2" s="2">
        <v>8294.1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15433.37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37126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0</v>
      </c>
      <c r="O3" s="2">
        <v>18</v>
      </c>
      <c r="P3" s="6">
        <v>0</v>
      </c>
      <c r="Q3" s="2">
        <v>565.72</v>
      </c>
      <c r="R3" s="2">
        <v>2049.4</v>
      </c>
      <c r="S3" s="2">
        <v>3370.69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5985.81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41</v>
      </c>
      <c r="C4" s="7" t="s">
        <v>28</v>
      </c>
      <c r="D4" s="7" t="s">
        <v>42</v>
      </c>
      <c r="E4" s="7" t="s">
        <v>43</v>
      </c>
      <c r="F4" s="1">
        <v>37126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2">
        <v>0</v>
      </c>
      <c r="O4" s="2">
        <v>18</v>
      </c>
      <c r="P4" s="6">
        <v>0</v>
      </c>
      <c r="Q4" s="2">
        <v>565.72</v>
      </c>
      <c r="R4" s="2">
        <v>5331.71</v>
      </c>
      <c r="S4" s="2">
        <v>135.52000000000001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6032.95</v>
      </c>
      <c r="AA4" t="b">
        <v>1</v>
      </c>
      <c r="AB4" t="b">
        <v>1</v>
      </c>
    </row>
    <row r="5" spans="1:28" x14ac:dyDescent="0.25">
      <c r="A5" s="7" t="s">
        <v>44</v>
      </c>
      <c r="B5" s="7" t="s">
        <v>45</v>
      </c>
      <c r="C5" s="7" t="s">
        <v>28</v>
      </c>
      <c r="D5" s="7" t="s">
        <v>46</v>
      </c>
      <c r="E5" s="7" t="s">
        <v>47</v>
      </c>
      <c r="F5" s="1">
        <v>43811</v>
      </c>
      <c r="G5" s="7" t="s">
        <v>31</v>
      </c>
      <c r="H5" s="7" t="s">
        <v>32</v>
      </c>
      <c r="I5" s="7" t="s">
        <v>32</v>
      </c>
      <c r="J5" s="7" t="s">
        <v>48</v>
      </c>
      <c r="K5" s="7" t="s">
        <v>49</v>
      </c>
      <c r="L5" s="7" t="s">
        <v>50</v>
      </c>
      <c r="M5" s="7" t="s">
        <v>51</v>
      </c>
      <c r="N5" s="2">
        <v>52000</v>
      </c>
      <c r="O5" s="2">
        <v>0</v>
      </c>
      <c r="P5" s="6">
        <v>0</v>
      </c>
      <c r="Q5" s="2">
        <v>15277.07</v>
      </c>
      <c r="R5" s="6">
        <v>0</v>
      </c>
      <c r="S5" s="6">
        <v>0</v>
      </c>
      <c r="T5" s="6">
        <v>0</v>
      </c>
      <c r="U5" s="6">
        <v>0</v>
      </c>
      <c r="V5" s="2">
        <v>42712.24</v>
      </c>
      <c r="W5" s="6">
        <v>0</v>
      </c>
      <c r="X5" s="6">
        <v>0</v>
      </c>
      <c r="Y5" s="6">
        <v>0</v>
      </c>
      <c r="Z5" s="2">
        <v>57989.31</v>
      </c>
      <c r="AA5" t="b">
        <v>1</v>
      </c>
      <c r="AB5" t="b">
        <v>1</v>
      </c>
    </row>
    <row r="6" spans="1:28" x14ac:dyDescent="0.25">
      <c r="A6" s="5" t="s">
        <v>52</v>
      </c>
      <c r="B6" s="5" t="s">
        <v>53</v>
      </c>
      <c r="C6" s="5" t="s">
        <v>53</v>
      </c>
      <c r="D6" s="5" t="s">
        <v>53</v>
      </c>
      <c r="E6" s="5" t="s">
        <v>53</v>
      </c>
      <c r="F6" s="5" t="s">
        <v>53</v>
      </c>
      <c r="G6" s="5" t="s">
        <v>53</v>
      </c>
      <c r="H6" s="5" t="s">
        <v>53</v>
      </c>
      <c r="I6" s="5" t="s">
        <v>53</v>
      </c>
      <c r="J6" s="5" t="s">
        <v>53</v>
      </c>
      <c r="K6" s="5" t="s">
        <v>53</v>
      </c>
      <c r="L6" s="5" t="s">
        <v>53</v>
      </c>
      <c r="M6" s="5" t="s">
        <v>53</v>
      </c>
      <c r="N6" s="3">
        <f>SUMIF(AB1:AB5, TRUE, N1:N5)</f>
        <v>52000</v>
      </c>
      <c r="O6" s="5" t="s">
        <v>53</v>
      </c>
      <c r="P6" s="3">
        <f>SUMIF(AB1:AB5, TRUE, P1:P5)</f>
        <v>0</v>
      </c>
      <c r="Q6" s="3">
        <f>SUMIF(AB1:AB5, TRUE, Q1:Q5)</f>
        <v>17615.309999999998</v>
      </c>
      <c r="R6" s="3">
        <f>SUMIF(AB1:AB5, TRUE, R1:R5)</f>
        <v>13313.580000000002</v>
      </c>
      <c r="S6" s="3">
        <f>SUMIF(AB1:AB5, TRUE, S1:S5)</f>
        <v>11800.310000000001</v>
      </c>
      <c r="T6" s="3">
        <f>SUMIF(AB1:AB5, TRUE, T1:T5)</f>
        <v>0</v>
      </c>
      <c r="U6" s="3">
        <f>SUMIF(AB1:AB5, TRUE, U1:U5)</f>
        <v>0</v>
      </c>
      <c r="V6" s="3">
        <f>SUMIF(AB1:AB5, TRUE, V1:V5)</f>
        <v>42712.24</v>
      </c>
      <c r="W6" s="3">
        <f>SUMIF(AB1:AB5, TRUE, W1:W5)</f>
        <v>0</v>
      </c>
      <c r="X6" s="3">
        <f>SUMIF(AB1:AB5, TRUE, X1:X5)</f>
        <v>0</v>
      </c>
      <c r="Y6" s="3">
        <f>SUMIF(AB1:AB5, TRUE, Y1:Y5)</f>
        <v>0</v>
      </c>
      <c r="Z6" s="3">
        <f>SUMIF(AB1:AB5, TRUE, Z1:Z5)</f>
        <v>85441.44</v>
      </c>
    </row>
  </sheetData>
  <autoFilter ref="A1:Z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Brittney Steitz</cp:lastModifiedBy>
  <dcterms:created xsi:type="dcterms:W3CDTF">2022-06-20T20:23:45Z</dcterms:created>
  <dcterms:modified xsi:type="dcterms:W3CDTF">2022-06-20T20:23:55Z</dcterms:modified>
</cp:coreProperties>
</file>