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e\Desktop\"/>
    </mc:Choice>
  </mc:AlternateContent>
  <bookViews>
    <workbookView xWindow="0" yWindow="0" windowWidth="25200" windowHeight="11595"/>
  </bookViews>
  <sheets>
    <sheet name="Sheet1" sheetId="1" r:id="rId1"/>
  </sheets>
  <definedNames>
    <definedName name="_xlnm._FilterDatabase" localSheetId="0" hidden="1">Sheet1!$A$1:$L$32</definedName>
  </definedNames>
  <calcPr calcId="152511"/>
</workbook>
</file>

<file path=xl/calcChain.xml><?xml version="1.0" encoding="utf-8"?>
<calcChain xmlns="http://schemas.openxmlformats.org/spreadsheetml/2006/main">
  <c r="L26" i="1" l="1"/>
  <c r="K26" i="1"/>
  <c r="J26" i="1"/>
  <c r="I26" i="1"/>
  <c r="H26" i="1"/>
  <c r="G26" i="1"/>
</calcChain>
</file>

<file path=xl/sharedStrings.xml><?xml version="1.0" encoding="utf-8"?>
<sst xmlns="http://schemas.openxmlformats.org/spreadsheetml/2006/main" count="167" uniqueCount="104">
  <si>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</si>
  <si>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</si>
  <si>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</si>
  <si>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</si>
  <si>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</si>
  <si>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</si>
  <si>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</si>
  <si>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</si>
  <si>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</si>
  <si>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</si>
  <si>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</si>
  <si>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Balance</t>
  </si>
  <si>
    <t xml:space="preserve">    2     </t>
  </si>
  <si>
    <t xml:space="preserve">    4     </t>
  </si>
  <si>
    <t xml:space="preserve">              </t>
  </si>
  <si>
    <t xml:space="preserve">MURTAUGH, CHARLES E SR             </t>
  </si>
  <si>
    <t xml:space="preserve">538 RIVER DR                  </t>
  </si>
  <si>
    <t xml:space="preserve"> 2 </t>
  </si>
  <si>
    <t xml:space="preserve">    7     </t>
  </si>
  <si>
    <t xml:space="preserve">   20     </t>
  </si>
  <si>
    <t xml:space="preserve">REBEL, AUDREY L                    </t>
  </si>
  <si>
    <t xml:space="preserve">415 HIGHLAND AVE              </t>
  </si>
  <si>
    <t xml:space="preserve">   19     </t>
  </si>
  <si>
    <t xml:space="preserve">GOULD, GLEN                        </t>
  </si>
  <si>
    <t xml:space="preserve">320 SUMMIT AVE                </t>
  </si>
  <si>
    <t xml:space="preserve">   28     </t>
  </si>
  <si>
    <t xml:space="preserve">PEEKE, BROOKE &amp; TIMOTHY            </t>
  </si>
  <si>
    <t xml:space="preserve">345 HIGHLAND AVE              </t>
  </si>
  <si>
    <t xml:space="preserve">   24     </t>
  </si>
  <si>
    <t xml:space="preserve">212 CROWN POINT ROAD LLC           </t>
  </si>
  <si>
    <t xml:space="preserve">212 GATEWAY BLVD              </t>
  </si>
  <si>
    <t xml:space="preserve"> 4A</t>
  </si>
  <si>
    <t xml:space="preserve">   26     </t>
  </si>
  <si>
    <t xml:space="preserve">   25     </t>
  </si>
  <si>
    <t xml:space="preserve">DIAZ, ANNETTE                      </t>
  </si>
  <si>
    <t xml:space="preserve">41 TIMBER AVE                 </t>
  </si>
  <si>
    <t xml:space="preserve"> 1 </t>
  </si>
  <si>
    <t xml:space="preserve">   29     </t>
  </si>
  <si>
    <t xml:space="preserve">    3     </t>
  </si>
  <si>
    <t>WILSON, RICHARD &amp; DANNA REVOC TRUST</t>
  </si>
  <si>
    <t xml:space="preserve">30 TIMBER AVE                 </t>
  </si>
  <si>
    <t xml:space="preserve">   31     </t>
  </si>
  <si>
    <t xml:space="preserve">   13     </t>
  </si>
  <si>
    <t xml:space="preserve">DICKERSON, VIRGINIA L              </t>
  </si>
  <si>
    <t xml:space="preserve">31 DELSEA DR                  </t>
  </si>
  <si>
    <t xml:space="preserve">   38     </t>
  </si>
  <si>
    <t xml:space="preserve">WAHL, CHARLENE &amp; CHARLES F SR      </t>
  </si>
  <si>
    <t xml:space="preserve">332 ELM ST                    </t>
  </si>
  <si>
    <t xml:space="preserve">   43     </t>
  </si>
  <si>
    <t xml:space="preserve">    5     </t>
  </si>
  <si>
    <t xml:space="preserve">OTT, DAVID K &amp; CHERYL A            </t>
  </si>
  <si>
    <t xml:space="preserve">270 W OLIVE ST                </t>
  </si>
  <si>
    <t xml:space="preserve">   45     </t>
  </si>
  <si>
    <t xml:space="preserve">   11     </t>
  </si>
  <si>
    <t xml:space="preserve">WOODEND, GARY F                    </t>
  </si>
  <si>
    <t xml:space="preserve">700 GATEWAY BLVD              </t>
  </si>
  <si>
    <t xml:space="preserve">   46     </t>
  </si>
  <si>
    <t xml:space="preserve">    1     </t>
  </si>
  <si>
    <t xml:space="preserve">PSEG  C/O K E  ANDREWS             </t>
  </si>
  <si>
    <t xml:space="preserve">549 GATEWAY BLVD              </t>
  </si>
  <si>
    <t xml:space="preserve">PSE&amp;G TAX DEPT T 6B                </t>
  </si>
  <si>
    <t xml:space="preserve">401 GATEWAY BLVD              </t>
  </si>
  <si>
    <t xml:space="preserve">   48     </t>
  </si>
  <si>
    <t xml:space="preserve">    8     </t>
  </si>
  <si>
    <t xml:space="preserve">COMFY ESTATES LLC                  </t>
  </si>
  <si>
    <t xml:space="preserve">16 PINE ST                    </t>
  </si>
  <si>
    <t xml:space="preserve">BAGHERPOUR, FARHAD &amp; LISA          </t>
  </si>
  <si>
    <t xml:space="preserve">214 BROADWAY                  </t>
  </si>
  <si>
    <t xml:space="preserve">   15     </t>
  </si>
  <si>
    <t xml:space="preserve">BOROUGH OF WESTVILLE               </t>
  </si>
  <si>
    <t xml:space="preserve">220 BROADWAY                  </t>
  </si>
  <si>
    <t xml:space="preserve">   60     </t>
  </si>
  <si>
    <t xml:space="preserve">   10     </t>
  </si>
  <si>
    <t xml:space="preserve">NASTAROWICZ, ROBERT S              </t>
  </si>
  <si>
    <t xml:space="preserve">323 EDGEWATER AVE             </t>
  </si>
  <si>
    <t xml:space="preserve">   </t>
  </si>
  <si>
    <t xml:space="preserve">   72     </t>
  </si>
  <si>
    <t xml:space="preserve">M T CONSTRUCTION CO LLC            </t>
  </si>
  <si>
    <t xml:space="preserve">234 W OLIVE ST                </t>
  </si>
  <si>
    <t xml:space="preserve">   73     </t>
  </si>
  <si>
    <t xml:space="preserve">MANTUA URBAN RENEWAL ASSOCIATES LP </t>
  </si>
  <si>
    <t xml:space="preserve">1010 BROADWAY                 </t>
  </si>
  <si>
    <t xml:space="preserve">   74     </t>
  </si>
  <si>
    <t xml:space="preserve">EMERSON, RALPH L &amp; DENISE L        </t>
  </si>
  <si>
    <t xml:space="preserve">37 SPRUCE AVE                 </t>
  </si>
  <si>
    <t xml:space="preserve">   76     </t>
  </si>
  <si>
    <t xml:space="preserve">   22     </t>
  </si>
  <si>
    <t xml:space="preserve">703 BROADWAY                  </t>
  </si>
  <si>
    <t xml:space="preserve">   95     </t>
  </si>
  <si>
    <t xml:space="preserve">LARKIN, PETER G                    </t>
  </si>
  <si>
    <t xml:space="preserve">35 LEHIGH AVE                 </t>
  </si>
  <si>
    <t xml:space="preserve">   98     </t>
  </si>
  <si>
    <t xml:space="preserve">   14     </t>
  </si>
  <si>
    <t xml:space="preserve">AMC DELANCEY I-295 PARTNERS, LP    </t>
  </si>
  <si>
    <t xml:space="preserve">611 RYAN AVENUE               </t>
  </si>
  <si>
    <t xml:space="preserve">   17     </t>
  </si>
  <si>
    <t xml:space="preserve">607 RYAN AVENUE               </t>
  </si>
  <si>
    <t>Totals</t>
  </si>
  <si>
    <t/>
  </si>
  <si>
    <t xml:space="preserve"> </t>
  </si>
  <si>
    <t xml:space="preserve">Range: Block: First          to Last           Property Class Range: First to Last          Print Balances Less Than:         0.00  </t>
  </si>
  <si>
    <t xml:space="preserve">         Lot:                                       Bill Year Range: 2014 to 2020    Include Prior Yr/Prd In Balance: Y             </t>
  </si>
  <si>
    <t xml:space="preserve">        Qual:                                     Bill Period Range:  1 to  4                    Print Name/Prop Loc: Name          </t>
  </si>
  <si>
    <t xml:space="preserve">  As Of Date: 04/20/20                Assessed Value/SPTX Code Year: 2014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</si>
</sst>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140625" customWidth="1"/>
    <col min="3" max="3" width="10" customWidth="1"/>
    <col min="4" max="4" width="42.140625" customWidth="1"/>
    <col min="5" max="5" width="28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2.570312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0</v>
      </c>
      <c r="H2" s="1">
        <v>31946.76</v>
      </c>
      <c r="I2" s="1">
        <v>-1680.6</v>
      </c>
      <c r="J2" s="1">
        <v>30434.22</v>
      </c>
      <c r="K2" s="1">
        <v>0</v>
      </c>
      <c r="L2" s="1">
        <v>-168.06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0</v>
      </c>
      <c r="H3" s="1">
        <v>33694.68</v>
      </c>
      <c r="I3" s="1">
        <v>-2144.1</v>
      </c>
      <c r="J3" s="1">
        <v>31609.919999999998</v>
      </c>
      <c r="K3" s="1">
        <v>0</v>
      </c>
      <c r="L3" s="1">
        <v>-59.34</v>
      </c>
      <c r="M3" t="b">
        <v>1</v>
      </c>
      <c r="N3" t="b">
        <v>1</v>
      </c>
    </row>
    <row r="4" spans="1:14" x14ac:dyDescent="0.25">
      <c r="A4" s="6" t="s">
        <v>22</v>
      </c>
      <c r="B4" s="6" t="s">
        <v>18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0</v>
      </c>
      <c r="H4" s="1">
        <v>45981.99</v>
      </c>
      <c r="I4" s="1">
        <v>-1565.16</v>
      </c>
      <c r="J4" s="1">
        <v>44421.06</v>
      </c>
      <c r="K4" s="1">
        <v>62.6</v>
      </c>
      <c r="L4" s="1">
        <v>-4.2300000000000004</v>
      </c>
      <c r="M4" t="b">
        <v>1</v>
      </c>
      <c r="N4" t="b">
        <v>1</v>
      </c>
    </row>
    <row r="5" spans="1:14" x14ac:dyDescent="0.25">
      <c r="A5" s="6" t="s">
        <v>22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0</v>
      </c>
      <c r="H5" s="1">
        <v>48499.12</v>
      </c>
      <c r="I5" s="1">
        <v>-5311.5</v>
      </c>
      <c r="J5" s="1">
        <v>44358.32</v>
      </c>
      <c r="K5" s="1">
        <v>0</v>
      </c>
      <c r="L5" s="1">
        <v>-1170.7</v>
      </c>
      <c r="M5" t="b">
        <v>1</v>
      </c>
      <c r="N5" t="b">
        <v>1</v>
      </c>
    </row>
    <row r="6" spans="1:14" x14ac:dyDescent="0.25">
      <c r="A6" s="6" t="s">
        <v>28</v>
      </c>
      <c r="B6" s="6" t="s">
        <v>13</v>
      </c>
      <c r="C6" s="6" t="s">
        <v>14</v>
      </c>
      <c r="D6" s="6" t="s">
        <v>29</v>
      </c>
      <c r="E6" s="6" t="s">
        <v>30</v>
      </c>
      <c r="F6" s="6" t="s">
        <v>31</v>
      </c>
      <c r="G6" s="1">
        <v>0</v>
      </c>
      <c r="H6" s="1">
        <v>50155.040000000001</v>
      </c>
      <c r="I6" s="1">
        <v>-1885.48</v>
      </c>
      <c r="J6" s="1">
        <v>52108.27</v>
      </c>
      <c r="K6" s="1">
        <v>828.53</v>
      </c>
      <c r="L6" s="1">
        <v>-3838.71</v>
      </c>
      <c r="M6" t="b">
        <v>1</v>
      </c>
      <c r="N6" t="b">
        <v>1</v>
      </c>
    </row>
    <row r="7" spans="1:14" x14ac:dyDescent="0.25">
      <c r="A7" s="6" t="s">
        <v>32</v>
      </c>
      <c r="B7" s="6" t="s">
        <v>33</v>
      </c>
      <c r="C7" s="6" t="s">
        <v>14</v>
      </c>
      <c r="D7" s="6" t="s">
        <v>34</v>
      </c>
      <c r="E7" s="6" t="s">
        <v>35</v>
      </c>
      <c r="F7" s="6" t="s">
        <v>36</v>
      </c>
      <c r="G7" s="1">
        <v>0</v>
      </c>
      <c r="H7" s="1">
        <v>2394.3200000000002</v>
      </c>
      <c r="I7" s="5">
        <v>0</v>
      </c>
      <c r="J7" s="1">
        <v>2394.39</v>
      </c>
      <c r="K7" s="1">
        <v>58.45</v>
      </c>
      <c r="L7" s="1">
        <v>-7.0000000000000007E-2</v>
      </c>
      <c r="M7" t="b">
        <v>1</v>
      </c>
      <c r="N7" t="b">
        <v>1</v>
      </c>
    </row>
    <row r="8" spans="1:14" x14ac:dyDescent="0.25">
      <c r="A8" s="6" t="s">
        <v>37</v>
      </c>
      <c r="B8" s="6" t="s">
        <v>38</v>
      </c>
      <c r="C8" s="6" t="s">
        <v>14</v>
      </c>
      <c r="D8" s="6" t="s">
        <v>39</v>
      </c>
      <c r="E8" s="6" t="s">
        <v>40</v>
      </c>
      <c r="F8" s="6" t="s">
        <v>17</v>
      </c>
      <c r="G8" s="1">
        <v>0</v>
      </c>
      <c r="H8" s="1">
        <v>1045.06</v>
      </c>
      <c r="I8" s="5">
        <v>0</v>
      </c>
      <c r="J8" s="1">
        <v>1045.23</v>
      </c>
      <c r="K8" s="1">
        <v>0</v>
      </c>
      <c r="L8" s="1">
        <v>-0.17</v>
      </c>
      <c r="M8" t="b">
        <v>1</v>
      </c>
      <c r="N8" t="b">
        <v>1</v>
      </c>
    </row>
    <row r="9" spans="1:14" x14ac:dyDescent="0.25">
      <c r="A9" s="6" t="s">
        <v>41</v>
      </c>
      <c r="B9" s="6" t="s">
        <v>42</v>
      </c>
      <c r="C9" s="6" t="s">
        <v>14</v>
      </c>
      <c r="D9" s="6" t="s">
        <v>43</v>
      </c>
      <c r="E9" s="6" t="s">
        <v>44</v>
      </c>
      <c r="F9" s="6" t="s">
        <v>17</v>
      </c>
      <c r="G9" s="1">
        <v>0</v>
      </c>
      <c r="H9" s="1">
        <v>23988.09</v>
      </c>
      <c r="I9" s="1">
        <v>-1816.66</v>
      </c>
      <c r="J9" s="1">
        <v>24326.29</v>
      </c>
      <c r="K9" s="1">
        <v>59.33</v>
      </c>
      <c r="L9" s="1">
        <v>-2154.86</v>
      </c>
      <c r="M9" t="b">
        <v>1</v>
      </c>
      <c r="N9" t="b">
        <v>1</v>
      </c>
    </row>
    <row r="10" spans="1:14" x14ac:dyDescent="0.25">
      <c r="A10" s="6" t="s">
        <v>45</v>
      </c>
      <c r="B10" s="6" t="s">
        <v>42</v>
      </c>
      <c r="C10" s="6" t="s">
        <v>14</v>
      </c>
      <c r="D10" s="6" t="s">
        <v>46</v>
      </c>
      <c r="E10" s="6" t="s">
        <v>47</v>
      </c>
      <c r="F10" s="6" t="s">
        <v>17</v>
      </c>
      <c r="G10" s="1">
        <v>0</v>
      </c>
      <c r="H10" s="1">
        <v>34005.79</v>
      </c>
      <c r="I10" s="1">
        <v>0</v>
      </c>
      <c r="J10" s="1">
        <v>34494.239999999998</v>
      </c>
      <c r="K10" s="1">
        <v>0</v>
      </c>
      <c r="L10" s="1">
        <v>-488.45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17</v>
      </c>
      <c r="G11" s="1">
        <v>0</v>
      </c>
      <c r="H11" s="1">
        <v>45750.89</v>
      </c>
      <c r="I11" s="1">
        <v>-1065.4100000000001</v>
      </c>
      <c r="J11" s="1">
        <v>44685.49</v>
      </c>
      <c r="K11" s="1">
        <v>0</v>
      </c>
      <c r="L11" s="1">
        <v>-0.01</v>
      </c>
      <c r="M11" t="b">
        <v>1</v>
      </c>
      <c r="N11" t="b">
        <v>1</v>
      </c>
    </row>
    <row r="12" spans="1:14" x14ac:dyDescent="0.25">
      <c r="A12" s="6" t="s">
        <v>52</v>
      </c>
      <c r="B12" s="6" t="s">
        <v>53</v>
      </c>
      <c r="C12" s="6" t="s">
        <v>14</v>
      </c>
      <c r="D12" s="6" t="s">
        <v>54</v>
      </c>
      <c r="E12" s="6" t="s">
        <v>55</v>
      </c>
      <c r="F12" s="6" t="s">
        <v>17</v>
      </c>
      <c r="G12" s="1">
        <v>0</v>
      </c>
      <c r="H12" s="1">
        <v>36667.69</v>
      </c>
      <c r="I12" s="1">
        <v>-5.31</v>
      </c>
      <c r="J12" s="1">
        <v>36663.56</v>
      </c>
      <c r="K12" s="1">
        <v>49.64</v>
      </c>
      <c r="L12" s="1">
        <v>-1.18</v>
      </c>
      <c r="M12" t="b">
        <v>1</v>
      </c>
      <c r="N12" t="b">
        <v>1</v>
      </c>
    </row>
    <row r="13" spans="1:14" x14ac:dyDescent="0.25">
      <c r="A13" s="6" t="s">
        <v>56</v>
      </c>
      <c r="B13" s="6" t="s">
        <v>57</v>
      </c>
      <c r="C13" s="6" t="s">
        <v>14</v>
      </c>
      <c r="D13" s="6" t="s">
        <v>58</v>
      </c>
      <c r="E13" s="6" t="s">
        <v>59</v>
      </c>
      <c r="F13" s="6" t="s">
        <v>36</v>
      </c>
      <c r="G13" s="1">
        <v>0</v>
      </c>
      <c r="H13" s="1">
        <v>894.18</v>
      </c>
      <c r="I13" s="1">
        <v>0</v>
      </c>
      <c r="J13" s="1">
        <v>1114.4000000000001</v>
      </c>
      <c r="K13" s="1">
        <v>4.72</v>
      </c>
      <c r="L13" s="1">
        <v>-220.22</v>
      </c>
      <c r="M13" t="b">
        <v>1</v>
      </c>
      <c r="N13" t="b">
        <v>1</v>
      </c>
    </row>
    <row r="14" spans="1:14" x14ac:dyDescent="0.25">
      <c r="A14" s="6" t="s">
        <v>56</v>
      </c>
      <c r="B14" s="6" t="s">
        <v>12</v>
      </c>
      <c r="C14" s="6" t="s">
        <v>14</v>
      </c>
      <c r="D14" s="6" t="s">
        <v>60</v>
      </c>
      <c r="E14" s="6" t="s">
        <v>61</v>
      </c>
      <c r="F14" s="6" t="s">
        <v>36</v>
      </c>
      <c r="G14" s="1">
        <v>0</v>
      </c>
      <c r="H14" s="1">
        <v>1742.39</v>
      </c>
      <c r="I14" s="1">
        <v>0</v>
      </c>
      <c r="J14" s="1">
        <v>1933.17</v>
      </c>
      <c r="K14" s="1">
        <v>0</v>
      </c>
      <c r="L14" s="1">
        <v>-190.78</v>
      </c>
      <c r="M14" t="b">
        <v>1</v>
      </c>
      <c r="N14" t="b">
        <v>1</v>
      </c>
    </row>
    <row r="15" spans="1:14" x14ac:dyDescent="0.25">
      <c r="A15" s="6" t="s">
        <v>62</v>
      </c>
      <c r="B15" s="6" t="s">
        <v>63</v>
      </c>
      <c r="C15" s="6" t="s">
        <v>14</v>
      </c>
      <c r="D15" s="6" t="s">
        <v>64</v>
      </c>
      <c r="E15" s="6" t="s">
        <v>65</v>
      </c>
      <c r="F15" s="6" t="s">
        <v>17</v>
      </c>
      <c r="G15" s="1">
        <v>0</v>
      </c>
      <c r="H15" s="1">
        <v>16959.900000000001</v>
      </c>
      <c r="I15" s="1">
        <v>426.16</v>
      </c>
      <c r="J15" s="1">
        <v>17386.080000000002</v>
      </c>
      <c r="K15" s="1">
        <v>9.09</v>
      </c>
      <c r="L15" s="1">
        <v>-0.02</v>
      </c>
      <c r="M15" t="b">
        <v>1</v>
      </c>
      <c r="N15" t="b">
        <v>1</v>
      </c>
    </row>
    <row r="16" spans="1:14" x14ac:dyDescent="0.25">
      <c r="A16" s="6" t="s">
        <v>62</v>
      </c>
      <c r="B16" s="6" t="s">
        <v>42</v>
      </c>
      <c r="C16" s="6" t="s">
        <v>14</v>
      </c>
      <c r="D16" s="6" t="s">
        <v>66</v>
      </c>
      <c r="E16" s="6" t="s">
        <v>67</v>
      </c>
      <c r="F16" s="6" t="s">
        <v>17</v>
      </c>
      <c r="G16" s="1">
        <v>0</v>
      </c>
      <c r="H16" s="1">
        <v>36564.51</v>
      </c>
      <c r="I16" s="1">
        <v>0</v>
      </c>
      <c r="J16" s="1">
        <v>52909.27</v>
      </c>
      <c r="K16" s="1">
        <v>0</v>
      </c>
      <c r="L16" s="1">
        <v>-16344.76</v>
      </c>
      <c r="M16" t="b">
        <v>1</v>
      </c>
      <c r="N16" t="b">
        <v>1</v>
      </c>
    </row>
    <row r="17" spans="1:14" x14ac:dyDescent="0.25">
      <c r="A17" s="6" t="s">
        <v>62</v>
      </c>
      <c r="B17" s="6" t="s">
        <v>68</v>
      </c>
      <c r="C17" s="6" t="s">
        <v>14</v>
      </c>
      <c r="D17" s="6" t="s">
        <v>69</v>
      </c>
      <c r="E17" s="6" t="s">
        <v>70</v>
      </c>
      <c r="F17" s="6" t="s">
        <v>17</v>
      </c>
      <c r="G17" s="1">
        <v>0</v>
      </c>
      <c r="H17" s="1">
        <v>18825.759999999998</v>
      </c>
      <c r="I17" s="1">
        <v>-9126.91</v>
      </c>
      <c r="J17" s="1">
        <v>9698.86</v>
      </c>
      <c r="K17" s="1">
        <v>373.16</v>
      </c>
      <c r="L17" s="1">
        <v>-0.01</v>
      </c>
      <c r="M17" t="b">
        <v>1</v>
      </c>
      <c r="N17" t="b">
        <v>1</v>
      </c>
    </row>
    <row r="18" spans="1:14" x14ac:dyDescent="0.25">
      <c r="A18" s="6" t="s">
        <v>71</v>
      </c>
      <c r="B18" s="6" t="s">
        <v>72</v>
      </c>
      <c r="C18" s="6" t="s">
        <v>14</v>
      </c>
      <c r="D18" s="6" t="s">
        <v>73</v>
      </c>
      <c r="E18" s="6" t="s">
        <v>74</v>
      </c>
      <c r="F18" s="6" t="s">
        <v>75</v>
      </c>
      <c r="G18" s="1">
        <v>0</v>
      </c>
      <c r="H18" s="1">
        <v>19878.66</v>
      </c>
      <c r="I18" s="1">
        <v>-2387.36</v>
      </c>
      <c r="J18" s="1">
        <v>17491.39</v>
      </c>
      <c r="K18" s="1">
        <v>5.97</v>
      </c>
      <c r="L18" s="1">
        <v>-0.09</v>
      </c>
      <c r="M18" t="b">
        <v>1</v>
      </c>
      <c r="N18" t="b">
        <v>1</v>
      </c>
    </row>
    <row r="19" spans="1:14" x14ac:dyDescent="0.25">
      <c r="A19" s="6" t="s">
        <v>76</v>
      </c>
      <c r="B19" s="6" t="s">
        <v>12</v>
      </c>
      <c r="C19" s="6" t="s">
        <v>14</v>
      </c>
      <c r="D19" s="6" t="s">
        <v>77</v>
      </c>
      <c r="E19" s="6" t="s">
        <v>78</v>
      </c>
      <c r="F19" s="6" t="s">
        <v>36</v>
      </c>
      <c r="G19" s="1">
        <v>0</v>
      </c>
      <c r="H19" s="1">
        <v>17580.12</v>
      </c>
      <c r="I19" s="1">
        <v>-1.31</v>
      </c>
      <c r="J19" s="1">
        <v>17579.12</v>
      </c>
      <c r="K19" s="1">
        <v>628.85</v>
      </c>
      <c r="L19" s="1">
        <v>-0.31</v>
      </c>
      <c r="M19" t="b">
        <v>1</v>
      </c>
      <c r="N19" t="b">
        <v>1</v>
      </c>
    </row>
    <row r="20" spans="1:14" x14ac:dyDescent="0.25">
      <c r="A20" s="6" t="s">
        <v>79</v>
      </c>
      <c r="B20" s="6" t="s">
        <v>18</v>
      </c>
      <c r="C20" s="6" t="s">
        <v>14</v>
      </c>
      <c r="D20" s="6" t="s">
        <v>80</v>
      </c>
      <c r="E20" s="6" t="s">
        <v>81</v>
      </c>
      <c r="F20" s="6" t="s">
        <v>36</v>
      </c>
      <c r="G20" s="1">
        <v>0</v>
      </c>
      <c r="H20" s="1">
        <v>30281.94</v>
      </c>
      <c r="I20" s="1">
        <v>-2.2999999999999998</v>
      </c>
      <c r="J20" s="1">
        <v>30725.83</v>
      </c>
      <c r="K20" s="1">
        <v>74.5</v>
      </c>
      <c r="L20" s="1">
        <v>-446.19</v>
      </c>
      <c r="M20" t="b">
        <v>1</v>
      </c>
      <c r="N20" t="b">
        <v>1</v>
      </c>
    </row>
    <row r="21" spans="1:14" x14ac:dyDescent="0.25">
      <c r="A21" s="6" t="s">
        <v>82</v>
      </c>
      <c r="B21" s="6" t="s">
        <v>72</v>
      </c>
      <c r="C21" s="6" t="s">
        <v>14</v>
      </c>
      <c r="D21" s="6" t="s">
        <v>83</v>
      </c>
      <c r="E21" s="6" t="s">
        <v>84</v>
      </c>
      <c r="F21" s="6" t="s">
        <v>17</v>
      </c>
      <c r="G21" s="1">
        <v>0</v>
      </c>
      <c r="H21" s="1">
        <v>35824.57</v>
      </c>
      <c r="I21" s="1">
        <v>-2147.44</v>
      </c>
      <c r="J21" s="1">
        <v>33677.15</v>
      </c>
      <c r="K21" s="1">
        <v>0</v>
      </c>
      <c r="L21" s="1">
        <v>-0.02</v>
      </c>
      <c r="M21" t="b">
        <v>1</v>
      </c>
      <c r="N21" t="b">
        <v>1</v>
      </c>
    </row>
    <row r="22" spans="1:14" x14ac:dyDescent="0.25">
      <c r="A22" s="6" t="s">
        <v>85</v>
      </c>
      <c r="B22" s="6" t="s">
        <v>86</v>
      </c>
      <c r="C22" s="6" t="s">
        <v>14</v>
      </c>
      <c r="D22" s="6" t="s">
        <v>66</v>
      </c>
      <c r="E22" s="6" t="s">
        <v>87</v>
      </c>
      <c r="F22" s="6" t="s">
        <v>17</v>
      </c>
      <c r="G22" s="1">
        <v>0</v>
      </c>
      <c r="H22" s="1">
        <v>34183.81</v>
      </c>
      <c r="I22" s="1">
        <v>0</v>
      </c>
      <c r="J22" s="1">
        <v>38651.5</v>
      </c>
      <c r="K22" s="1">
        <v>0</v>
      </c>
      <c r="L22" s="1">
        <v>-4467.6899999999996</v>
      </c>
      <c r="M22" t="b">
        <v>1</v>
      </c>
      <c r="N22" t="b">
        <v>1</v>
      </c>
    </row>
    <row r="23" spans="1:14" x14ac:dyDescent="0.25">
      <c r="A23" s="6" t="s">
        <v>88</v>
      </c>
      <c r="B23" s="6" t="s">
        <v>22</v>
      </c>
      <c r="C23" s="6" t="s">
        <v>14</v>
      </c>
      <c r="D23" s="6" t="s">
        <v>89</v>
      </c>
      <c r="E23" s="6" t="s">
        <v>90</v>
      </c>
      <c r="F23" s="6" t="s">
        <v>17</v>
      </c>
      <c r="G23" s="1">
        <v>0</v>
      </c>
      <c r="H23" s="1">
        <v>27733.43</v>
      </c>
      <c r="I23" s="1">
        <v>-1419.94</v>
      </c>
      <c r="J23" s="1">
        <v>26455.49</v>
      </c>
      <c r="K23" s="1">
        <v>0</v>
      </c>
      <c r="L23" s="1">
        <v>-142</v>
      </c>
      <c r="M23" t="b">
        <v>1</v>
      </c>
      <c r="N23" t="b">
        <v>1</v>
      </c>
    </row>
    <row r="24" spans="1:14" x14ac:dyDescent="0.25">
      <c r="A24" s="6" t="s">
        <v>91</v>
      </c>
      <c r="B24" s="6" t="s">
        <v>92</v>
      </c>
      <c r="C24" s="6" t="s">
        <v>14</v>
      </c>
      <c r="D24" s="6" t="s">
        <v>93</v>
      </c>
      <c r="E24" s="6" t="s">
        <v>94</v>
      </c>
      <c r="F24" s="6" t="s">
        <v>75</v>
      </c>
      <c r="G24" s="1">
        <v>0</v>
      </c>
      <c r="H24" s="5">
        <v>0</v>
      </c>
      <c r="I24" s="1">
        <v>-1213.71</v>
      </c>
      <c r="J24" s="5">
        <v>0</v>
      </c>
      <c r="K24" s="5">
        <v>0</v>
      </c>
      <c r="L24" s="1">
        <v>-1213.71</v>
      </c>
      <c r="M24" t="b">
        <v>1</v>
      </c>
      <c r="N24" t="b">
        <v>1</v>
      </c>
    </row>
    <row r="25" spans="1:14" x14ac:dyDescent="0.25">
      <c r="A25" s="6" t="s">
        <v>91</v>
      </c>
      <c r="B25" s="6" t="s">
        <v>95</v>
      </c>
      <c r="C25" s="6" t="s">
        <v>14</v>
      </c>
      <c r="D25" s="6" t="s">
        <v>93</v>
      </c>
      <c r="E25" s="6" t="s">
        <v>96</v>
      </c>
      <c r="F25" s="6" t="s">
        <v>75</v>
      </c>
      <c r="G25" s="1">
        <v>0</v>
      </c>
      <c r="H25" s="5">
        <v>0</v>
      </c>
      <c r="I25" s="1">
        <v>-2249.04</v>
      </c>
      <c r="J25" s="5">
        <v>0</v>
      </c>
      <c r="K25" s="5">
        <v>0</v>
      </c>
      <c r="L25" s="1">
        <v>-2249.04</v>
      </c>
      <c r="M25" t="b">
        <v>1</v>
      </c>
      <c r="N25" t="b">
        <v>1</v>
      </c>
    </row>
    <row r="26" spans="1:14" x14ac:dyDescent="0.25">
      <c r="A26" s="4" t="s">
        <v>97</v>
      </c>
      <c r="B26" s="4" t="s">
        <v>98</v>
      </c>
      <c r="C26" s="4" t="s">
        <v>98</v>
      </c>
      <c r="D26" s="4" t="s">
        <v>98</v>
      </c>
      <c r="E26" s="4" t="s">
        <v>98</v>
      </c>
      <c r="F26" s="4" t="s">
        <v>98</v>
      </c>
      <c r="G26" s="2">
        <f>SUMIF(N1:N25, TRUE, G1:G25)</f>
        <v>0</v>
      </c>
      <c r="H26" s="2">
        <f>SUMIF(N1:N25, TRUE, H1:H25)</f>
        <v>594598.70000000007</v>
      </c>
      <c r="I26" s="2">
        <f>SUMIF(N1:N25, TRUE, I1:I25)</f>
        <v>-33596.07</v>
      </c>
      <c r="J26" s="2">
        <f>SUMIF(N1:N25, TRUE, J1:J25)</f>
        <v>594163.25</v>
      </c>
      <c r="K26" s="2">
        <f>SUMIF(N1:N25, TRUE, K1:K25)</f>
        <v>2154.84</v>
      </c>
      <c r="L26" s="2">
        <f>SUMIF(N1:N25, TRUE, L1:L25)</f>
        <v>-33160.619999999995</v>
      </c>
    </row>
    <row r="27" spans="1:14" x14ac:dyDescent="0.25">
      <c r="A27" t="s">
        <v>99</v>
      </c>
    </row>
    <row r="28" spans="1:14" x14ac:dyDescent="0.25">
      <c r="A28" t="s">
        <v>100</v>
      </c>
    </row>
    <row r="29" spans="1:14" x14ac:dyDescent="0.25">
      <c r="A29" t="s">
        <v>101</v>
      </c>
    </row>
    <row r="30" spans="1:14" x14ac:dyDescent="0.25">
      <c r="A30" t="s">
        <v>102</v>
      </c>
    </row>
    <row r="31" spans="1:14" x14ac:dyDescent="0.25">
      <c r="A31" t="s">
        <v>103</v>
      </c>
    </row>
  </sheetData>
  <autoFilter ref="A1:L3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Murtaugh</cp:lastModifiedBy>
  <dcterms:created xsi:type="dcterms:W3CDTF">2020-04-20T16:50:02Z</dcterms:created>
  <dcterms:modified xsi:type="dcterms:W3CDTF">2020-04-20T18:09:49Z</dcterms:modified>
</cp:coreProperties>
</file>