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tty.PENNBORO\Documents\"/>
    </mc:Choice>
  </mc:AlternateContent>
  <bookViews>
    <workbookView xWindow="0" yWindow="0" windowWidth="22968" windowHeight="9312"/>
  </bookViews>
  <sheets>
    <sheet name="Sheet1" sheetId="1" r:id="rId1"/>
  </sheets>
  <definedNames>
    <definedName name="_xlnm._FilterDatabase" localSheetId="0" hidden="1">Sheet1!$A$1:$Z$9</definedName>
  </definedNames>
  <calcPr calcId="152511"/>
</workbook>
</file>

<file path=xl/calcChain.xml><?xml version="1.0" encoding="utf-8"?>
<calcChain xmlns="http://schemas.openxmlformats.org/spreadsheetml/2006/main">
  <c r="Z8" i="1" l="1"/>
  <c r="Y8" i="1"/>
  <c r="X8" i="1"/>
  <c r="W8" i="1"/>
  <c r="V8" i="1"/>
  <c r="U8" i="1"/>
  <c r="T8" i="1"/>
  <c r="S8" i="1"/>
  <c r="R8" i="1"/>
  <c r="Q8" i="1"/>
  <c r="P8" i="1"/>
  <c r="N8" i="1"/>
</calcChain>
</file>

<file path=xl/sharedStrings.xml><?xml version="1.0" encoding="utf-8"?>
<sst xmlns="http://schemas.openxmlformats.org/spreadsheetml/2006/main" count="112" uniqueCount="63">
  <si>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</si>
  <si>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</si>
  <si>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</si>
  <si>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</si>
  <si>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</si>
  <si>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</si>
  <si>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</si>
  <si>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</si>
  <si>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</si>
  <si>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</si>
  <si>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</si>
  <si>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</si>
  <si>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</si>
  <si>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</si>
  <si>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</si>
  <si>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</si>
  <si>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</si>
  <si>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</si>
  <si>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</si>
  <si>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</si>
  <si>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</si>
  <si>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</si>
  <si>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</si>
  <si>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</si>
  <si>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</si>
  <si>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</si>
  <si>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205     </t>
  </si>
  <si>
    <t xml:space="preserve">    2     </t>
  </si>
  <si>
    <t xml:space="preserve">              </t>
  </si>
  <si>
    <t xml:space="preserve">79 GREEN STREET               </t>
  </si>
  <si>
    <t>18-00001</t>
  </si>
  <si>
    <t xml:space="preserve">Open      </t>
  </si>
  <si>
    <t xml:space="preserve"> </t>
  </si>
  <si>
    <t>O</t>
  </si>
  <si>
    <t xml:space="preserve">DSHC    </t>
  </si>
  <si>
    <t xml:space="preserve">DSHC Enterprises, LLC         </t>
  </si>
  <si>
    <t xml:space="preserve">BLACKWELL BROTHERS LLC             </t>
  </si>
  <si>
    <t xml:space="preserve">    4     </t>
  </si>
  <si>
    <t xml:space="preserve">6 BROOKSIDE AVE.              </t>
  </si>
  <si>
    <t>18-00002</t>
  </si>
  <si>
    <t xml:space="preserve">PENNINGTON FURNACE SUPPLY INC      </t>
  </si>
  <si>
    <t xml:space="preserve">    5     </t>
  </si>
  <si>
    <t xml:space="preserve">N MAIN ST                     </t>
  </si>
  <si>
    <t>18-00003</t>
  </si>
  <si>
    <t xml:space="preserve">BLACKWELL/ ET AL                   </t>
  </si>
  <si>
    <t xml:space="preserve">    6     </t>
  </si>
  <si>
    <t xml:space="preserve">74 N MAIN ST                  </t>
  </si>
  <si>
    <t>18-00004</t>
  </si>
  <si>
    <t xml:space="preserve">PROCAP8 </t>
  </si>
  <si>
    <t>US BANK CUST/PRO CAP 8/PRO CAP</t>
  </si>
  <si>
    <t xml:space="preserve">BLACKWELL MARK E                   </t>
  </si>
  <si>
    <t xml:space="preserve">  503     </t>
  </si>
  <si>
    <t xml:space="preserve">   18     </t>
  </si>
  <si>
    <t xml:space="preserve">28 S MAIN ST                  </t>
  </si>
  <si>
    <t>18-00005</t>
  </si>
  <si>
    <t xml:space="preserve">MERRITT DOUGLAS K                  </t>
  </si>
  <si>
    <t xml:space="preserve">  503.03  </t>
  </si>
  <si>
    <t xml:space="preserve">   10     </t>
  </si>
  <si>
    <t xml:space="preserve">24 ACADEMY COURT              </t>
  </si>
  <si>
    <t>18-00006</t>
  </si>
  <si>
    <t xml:space="preserve">LUPACK, SUSAN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</si>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</sst>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9.21875" customWidth="1"/>
    <col min="3" max="3" width="11" customWidth="1"/>
    <col min="4" max="4" width="28.554687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2" customWidth="1"/>
    <col min="12" max="12" width="35.109375" customWidth="1"/>
    <col min="13" max="13" width="38.21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43812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11808.15</v>
      </c>
      <c r="R2" s="6">
        <v>0</v>
      </c>
      <c r="S2" s="6">
        <v>0</v>
      </c>
      <c r="T2" s="6">
        <v>0</v>
      </c>
      <c r="U2" s="6">
        <v>0</v>
      </c>
      <c r="V2" s="2">
        <v>16963.95</v>
      </c>
      <c r="W2" s="6">
        <v>0</v>
      </c>
      <c r="X2" s="6">
        <v>0</v>
      </c>
      <c r="Y2" s="6">
        <v>0</v>
      </c>
      <c r="Z2" s="2">
        <v>28772.1</v>
      </c>
      <c r="AA2" t="b">
        <v>1</v>
      </c>
      <c r="AB2" t="b">
        <v>1</v>
      </c>
    </row>
    <row r="3" spans="1:28" x14ac:dyDescent="0.3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43812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7568.45</v>
      </c>
      <c r="R3" s="6">
        <v>0</v>
      </c>
      <c r="S3" s="6">
        <v>0</v>
      </c>
      <c r="T3" s="6">
        <v>0</v>
      </c>
      <c r="U3" s="6">
        <v>0</v>
      </c>
      <c r="V3" s="2">
        <v>8513.34</v>
      </c>
      <c r="W3" s="6">
        <v>0</v>
      </c>
      <c r="X3" s="6">
        <v>0</v>
      </c>
      <c r="Y3" s="6">
        <v>0</v>
      </c>
      <c r="Z3" s="2">
        <v>16081.79</v>
      </c>
      <c r="AA3" t="b">
        <v>1</v>
      </c>
      <c r="AB3" t="b">
        <v>1</v>
      </c>
    </row>
    <row r="4" spans="1:28" x14ac:dyDescent="0.3">
      <c r="A4" s="7" t="s">
        <v>26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43812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44</v>
      </c>
      <c r="N4" s="2">
        <v>0</v>
      </c>
      <c r="O4" s="2">
        <v>18</v>
      </c>
      <c r="P4" s="6">
        <v>0</v>
      </c>
      <c r="Q4" s="2">
        <v>12322.41</v>
      </c>
      <c r="R4" s="6">
        <v>0</v>
      </c>
      <c r="S4" s="6">
        <v>0</v>
      </c>
      <c r="T4" s="6">
        <v>0</v>
      </c>
      <c r="U4" s="6">
        <v>0</v>
      </c>
      <c r="V4" s="2">
        <v>15247.5</v>
      </c>
      <c r="W4" s="6">
        <v>0</v>
      </c>
      <c r="X4" s="6">
        <v>0</v>
      </c>
      <c r="Y4" s="6">
        <v>0</v>
      </c>
      <c r="Z4" s="2">
        <v>27569.91</v>
      </c>
      <c r="AA4" t="b">
        <v>1</v>
      </c>
      <c r="AB4" t="b">
        <v>1</v>
      </c>
    </row>
    <row r="5" spans="1:28" x14ac:dyDescent="0.3">
      <c r="A5" s="7" t="s">
        <v>26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43812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48</v>
      </c>
      <c r="L5" s="7" t="s">
        <v>49</v>
      </c>
      <c r="M5" s="7" t="s">
        <v>50</v>
      </c>
      <c r="N5" s="2">
        <v>23100</v>
      </c>
      <c r="O5" s="2">
        <v>0</v>
      </c>
      <c r="P5" s="6">
        <v>0</v>
      </c>
      <c r="Q5" s="2">
        <v>12556.49</v>
      </c>
      <c r="R5" s="6">
        <v>0</v>
      </c>
      <c r="S5" s="6">
        <v>0</v>
      </c>
      <c r="T5" s="6">
        <v>0</v>
      </c>
      <c r="U5" s="6">
        <v>0</v>
      </c>
      <c r="V5" s="2">
        <v>16915.53</v>
      </c>
      <c r="W5" s="6">
        <v>0</v>
      </c>
      <c r="X5" s="6">
        <v>0</v>
      </c>
      <c r="Y5" s="6">
        <v>0</v>
      </c>
      <c r="Z5" s="2">
        <v>29472.02</v>
      </c>
      <c r="AA5" t="b">
        <v>1</v>
      </c>
      <c r="AB5" t="b">
        <v>1</v>
      </c>
    </row>
    <row r="6" spans="1:28" x14ac:dyDescent="0.3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43812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48</v>
      </c>
      <c r="L6" s="7" t="s">
        <v>49</v>
      </c>
      <c r="M6" s="7" t="s">
        <v>55</v>
      </c>
      <c r="N6" s="2">
        <v>900</v>
      </c>
      <c r="O6" s="2">
        <v>0</v>
      </c>
      <c r="P6" s="6">
        <v>0</v>
      </c>
      <c r="Q6" s="2">
        <v>2717.97</v>
      </c>
      <c r="R6" s="6">
        <v>0</v>
      </c>
      <c r="S6" s="6">
        <v>0</v>
      </c>
      <c r="T6" s="6">
        <v>0</v>
      </c>
      <c r="U6" s="6">
        <v>0</v>
      </c>
      <c r="V6" s="2">
        <v>2369.62</v>
      </c>
      <c r="W6" s="6">
        <v>0</v>
      </c>
      <c r="X6" s="6">
        <v>0</v>
      </c>
      <c r="Y6" s="6">
        <v>0</v>
      </c>
      <c r="Z6" s="2">
        <v>5087.59</v>
      </c>
      <c r="AA6" t="b">
        <v>1</v>
      </c>
      <c r="AB6" t="b">
        <v>1</v>
      </c>
    </row>
    <row r="7" spans="1:28" x14ac:dyDescent="0.3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43812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48</v>
      </c>
      <c r="L7" s="7" t="s">
        <v>49</v>
      </c>
      <c r="M7" s="7" t="s">
        <v>60</v>
      </c>
      <c r="N7" s="2">
        <v>200</v>
      </c>
      <c r="O7" s="2">
        <v>0</v>
      </c>
      <c r="P7" s="6">
        <v>0</v>
      </c>
      <c r="Q7" s="2">
        <v>201.13</v>
      </c>
      <c r="R7" s="6">
        <v>0</v>
      </c>
      <c r="S7" s="6">
        <v>0</v>
      </c>
      <c r="T7" s="6">
        <v>0</v>
      </c>
      <c r="U7" s="6">
        <v>0</v>
      </c>
      <c r="V7" s="2">
        <v>560.30999999999995</v>
      </c>
      <c r="W7" s="6">
        <v>0</v>
      </c>
      <c r="X7" s="6">
        <v>0</v>
      </c>
      <c r="Y7" s="6">
        <v>0</v>
      </c>
      <c r="Z7" s="2">
        <v>761.44</v>
      </c>
      <c r="AA7" t="b">
        <v>1</v>
      </c>
      <c r="AB7" t="b">
        <v>1</v>
      </c>
    </row>
    <row r="8" spans="1:28" x14ac:dyDescent="0.3">
      <c r="A8" s="5" t="s">
        <v>61</v>
      </c>
      <c r="B8" s="5" t="s">
        <v>62</v>
      </c>
      <c r="C8" s="5" t="s">
        <v>62</v>
      </c>
      <c r="D8" s="5" t="s">
        <v>62</v>
      </c>
      <c r="E8" s="5" t="s">
        <v>62</v>
      </c>
      <c r="F8" s="5" t="s">
        <v>62</v>
      </c>
      <c r="G8" s="5" t="s">
        <v>62</v>
      </c>
      <c r="H8" s="5" t="s">
        <v>62</v>
      </c>
      <c r="I8" s="5" t="s">
        <v>62</v>
      </c>
      <c r="J8" s="5" t="s">
        <v>62</v>
      </c>
      <c r="K8" s="5" t="s">
        <v>62</v>
      </c>
      <c r="L8" s="5" t="s">
        <v>62</v>
      </c>
      <c r="M8" s="5" t="s">
        <v>62</v>
      </c>
      <c r="N8" s="3">
        <f>SUMIF(AB1:AB7, TRUE, N1:N7)</f>
        <v>24200</v>
      </c>
      <c r="O8" s="5" t="s">
        <v>62</v>
      </c>
      <c r="P8" s="3">
        <f>SUMIF(AB1:AB7, TRUE, P1:P7)</f>
        <v>0</v>
      </c>
      <c r="Q8" s="3">
        <f>SUMIF(AB1:AB7, TRUE, Q1:Q7)</f>
        <v>47174.6</v>
      </c>
      <c r="R8" s="3">
        <f>SUMIF(AB1:AB7, TRUE, R1:R7)</f>
        <v>0</v>
      </c>
      <c r="S8" s="3">
        <f>SUMIF(AB1:AB7, TRUE, S1:S7)</f>
        <v>0</v>
      </c>
      <c r="T8" s="3">
        <f>SUMIF(AB1:AB7, TRUE, T1:T7)</f>
        <v>0</v>
      </c>
      <c r="U8" s="3">
        <f>SUMIF(AB1:AB7, TRUE, U1:U7)</f>
        <v>0</v>
      </c>
      <c r="V8" s="3">
        <f>SUMIF(AB1:AB7, TRUE, V1:V7)</f>
        <v>60570.25</v>
      </c>
      <c r="W8" s="3">
        <f>SUMIF(AB1:AB7, TRUE, W1:W7)</f>
        <v>0</v>
      </c>
      <c r="X8" s="3">
        <f>SUMIF(AB1:AB7, TRUE, X1:X7)</f>
        <v>0</v>
      </c>
      <c r="Y8" s="3">
        <f>SUMIF(AB1:AB7, TRUE, Y1:Y7)</f>
        <v>0</v>
      </c>
      <c r="Z8" s="3">
        <f>SUMIF(AB1:AB7, TRUE, Z1:Z7)</f>
        <v>107744.85</v>
      </c>
    </row>
  </sheetData>
  <autoFilter ref="A1:Z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betty</cp:lastModifiedBy>
  <dcterms:created xsi:type="dcterms:W3CDTF">2020-04-14T12:46:33Z</dcterms:created>
  <dcterms:modified xsi:type="dcterms:W3CDTF">2020-04-14T12:48:36Z</dcterms:modified>
</cp:coreProperties>
</file>