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eeck\Desktop\Shannon\OPRA\"/>
    </mc:Choice>
  </mc:AlternateContent>
  <bookViews>
    <workbookView xWindow="0" yWindow="0" windowWidth="15045" windowHeight="7680"/>
  </bookViews>
  <sheets>
    <sheet name="Sheet1" sheetId="1" r:id="rId1"/>
  </sheets>
  <definedNames>
    <definedName name="_xlnm._FilterDatabase" localSheetId="0" hidden="1">Sheet1!$A$1:$Z$28</definedName>
  </definedNames>
  <calcPr calcId="152511"/>
</workbook>
</file>

<file path=xl/calcChain.xml><?xml version="1.0" encoding="utf-8"?>
<calcChain xmlns="http://schemas.openxmlformats.org/spreadsheetml/2006/main">
  <c r="Z27" i="1" l="1"/>
  <c r="Y27" i="1"/>
  <c r="X27" i="1"/>
  <c r="W27" i="1"/>
  <c r="V27" i="1"/>
  <c r="U27" i="1"/>
  <c r="T27" i="1"/>
  <c r="S27" i="1"/>
  <c r="R27" i="1"/>
  <c r="Q27" i="1"/>
  <c r="P27" i="1"/>
  <c r="N27" i="1"/>
</calcChain>
</file>

<file path=xl/sharedStrings.xml><?xml version="1.0" encoding="utf-8"?>
<sst xmlns="http://schemas.openxmlformats.org/spreadsheetml/2006/main" count="340" uniqueCount="170">
  <si>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</si>
  <si>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</si>
  <si>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</si>
  <si>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</si>
  <si>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</si>
  <si>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</si>
  <si>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</si>
  <si>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</si>
  <si>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</si>
  <si>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</si>
  <si>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</si>
  <si>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</si>
  <si>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</si>
  <si>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</si>
  <si>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</si>
  <si>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</si>
  <si>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</si>
  <si>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</si>
  <si>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</si>
  <si>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</si>
  <si>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</si>
  <si>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</si>
  <si>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</si>
  <si>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</si>
  <si>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</si>
  <si>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</si>
  <si>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</si>
  <si>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21     </t>
  </si>
  <si>
    <t xml:space="preserve">              </t>
  </si>
  <si>
    <t xml:space="preserve">601 N GRAND AVE               </t>
  </si>
  <si>
    <t>17-00001</t>
  </si>
  <si>
    <t xml:space="preserve">Open      </t>
  </si>
  <si>
    <t xml:space="preserve"> </t>
  </si>
  <si>
    <t>O</t>
  </si>
  <si>
    <t xml:space="preserve">259     </t>
  </si>
  <si>
    <t>US BANK CUST/PC7 FIRSTRUST BNK</t>
  </si>
  <si>
    <t xml:space="preserve">BAILEY, EDWARD P &amp; JOYCE E         </t>
  </si>
  <si>
    <t xml:space="preserve">   43     </t>
  </si>
  <si>
    <t xml:space="preserve">5 BEACH RD                    </t>
  </si>
  <si>
    <t>13-00001</t>
  </si>
  <si>
    <t>L</t>
  </si>
  <si>
    <t xml:space="preserve">322     </t>
  </si>
  <si>
    <t xml:space="preserve">SHERRI SMIZER                 </t>
  </si>
  <si>
    <t>PETERS, GEORGE ESTATE% THOMASSON, H</t>
  </si>
  <si>
    <t xml:space="preserve">    2     </t>
  </si>
  <si>
    <t xml:space="preserve">   31     </t>
  </si>
  <si>
    <t xml:space="preserve">309 GRAND AVE                 </t>
  </si>
  <si>
    <t>19-00002</t>
  </si>
  <si>
    <t xml:space="preserve">318     </t>
  </si>
  <si>
    <t xml:space="preserve">PHOENIX FUNDING, INC          </t>
  </si>
  <si>
    <t xml:space="preserve">ZEE, JANELLE                       </t>
  </si>
  <si>
    <t xml:space="preserve">   29     </t>
  </si>
  <si>
    <t xml:space="preserve">    9     </t>
  </si>
  <si>
    <t xml:space="preserve">511 PENNSYLVANIA AVE          </t>
  </si>
  <si>
    <t>19-00008</t>
  </si>
  <si>
    <t xml:space="preserve">272     </t>
  </si>
  <si>
    <t xml:space="preserve">CHANGSHENG LU                 </t>
  </si>
  <si>
    <t xml:space="preserve">KULL, GEORGE JR &amp; KRISTINA E       </t>
  </si>
  <si>
    <t xml:space="preserve">    5     </t>
  </si>
  <si>
    <t xml:space="preserve">505 COLUMBIA BLVD             </t>
  </si>
  <si>
    <t>15-00006</t>
  </si>
  <si>
    <t xml:space="preserve">296     </t>
  </si>
  <si>
    <t xml:space="preserve">FIDELITY ASSET MANAGEMENT     </t>
  </si>
  <si>
    <t xml:space="preserve">KNIGHT, E ESTATE C/O DAN KNIGHT    </t>
  </si>
  <si>
    <t xml:space="preserve">   32     </t>
  </si>
  <si>
    <t xml:space="preserve">8 N SECOND ST                 </t>
  </si>
  <si>
    <t>18-00007</t>
  </si>
  <si>
    <t xml:space="preserve">GIORDANO, JOHN P                   </t>
  </si>
  <si>
    <t xml:space="preserve">   10     </t>
  </si>
  <si>
    <t xml:space="preserve">203 HESSIAN AVE               </t>
  </si>
  <si>
    <t>19-00009</t>
  </si>
  <si>
    <t xml:space="preserve">MILLER, THEODORE H                 </t>
  </si>
  <si>
    <t xml:space="preserve">   33     </t>
  </si>
  <si>
    <t xml:space="preserve">   28     </t>
  </si>
  <si>
    <t xml:space="preserve">LAKEHURST AVE                 </t>
  </si>
  <si>
    <t xml:space="preserve"> 2-00085</t>
  </si>
  <si>
    <t xml:space="preserve">319     </t>
  </si>
  <si>
    <t xml:space="preserve">WILLIAM AND SHARON RINK       </t>
  </si>
  <si>
    <t xml:space="preserve">OLLER, LOUIS                       </t>
  </si>
  <si>
    <t xml:space="preserve">   51     </t>
  </si>
  <si>
    <t xml:space="preserve">    8     </t>
  </si>
  <si>
    <t xml:space="preserve">617 PITMAN AVE                </t>
  </si>
  <si>
    <t xml:space="preserve">   28-97</t>
  </si>
  <si>
    <t xml:space="preserve">KNIGHT, DANIEL &amp; DOROTHY           </t>
  </si>
  <si>
    <t xml:space="preserve">   54     </t>
  </si>
  <si>
    <t xml:space="preserve">   26     </t>
  </si>
  <si>
    <t xml:space="preserve">COLUMBIA BLVD                 </t>
  </si>
  <si>
    <t>18-00015</t>
  </si>
  <si>
    <t xml:space="preserve">ASSET DEVELOPMENT LLC              </t>
  </si>
  <si>
    <t xml:space="preserve">   57     </t>
  </si>
  <si>
    <t xml:space="preserve">711 CROZIER AVE               </t>
  </si>
  <si>
    <t>15-00012</t>
  </si>
  <si>
    <t xml:space="preserve">254     </t>
  </si>
  <si>
    <t xml:space="preserve">US BANK CUST ACTLIEN HOLDING  </t>
  </si>
  <si>
    <t>GROSS, GARY CHARLES JR &amp; JANICE SAN</t>
  </si>
  <si>
    <t xml:space="preserve">   65     </t>
  </si>
  <si>
    <t xml:space="preserve">   18     </t>
  </si>
  <si>
    <t xml:space="preserve">708 COLUMBIA BLVD             </t>
  </si>
  <si>
    <t xml:space="preserve">  07-013</t>
  </si>
  <si>
    <t xml:space="preserve">233     </t>
  </si>
  <si>
    <t xml:space="preserve">CHESTER A. LUSZCZ             </t>
  </si>
  <si>
    <t xml:space="preserve">HENRY, ELLA C/O VERONICA HENRY     </t>
  </si>
  <si>
    <t>18-00017</t>
  </si>
  <si>
    <t xml:space="preserve">320     </t>
  </si>
  <si>
    <t xml:space="preserve">AUSTIN J BOMBARO              </t>
  </si>
  <si>
    <t xml:space="preserve">   20     </t>
  </si>
  <si>
    <t xml:space="preserve">712 COLUMBIA BLVD             </t>
  </si>
  <si>
    <t xml:space="preserve">   26-94</t>
  </si>
  <si>
    <t xml:space="preserve">MCCANN, SHARON                     </t>
  </si>
  <si>
    <t xml:space="preserve">   70     </t>
  </si>
  <si>
    <t xml:space="preserve">   14     </t>
  </si>
  <si>
    <t xml:space="preserve">812 LAKEHURST AVE             </t>
  </si>
  <si>
    <t>18-00018</t>
  </si>
  <si>
    <t xml:space="preserve">KAMINSKI, JANE                     </t>
  </si>
  <si>
    <t xml:space="preserve">   72     </t>
  </si>
  <si>
    <t xml:space="preserve">    7     </t>
  </si>
  <si>
    <t xml:space="preserve">813 HESSIAN AVE               </t>
  </si>
  <si>
    <t>18-00019</t>
  </si>
  <si>
    <t xml:space="preserve">291     </t>
  </si>
  <si>
    <t xml:space="preserve">FIG AS CUST FOR FIG NJ18 LLC  </t>
  </si>
  <si>
    <t xml:space="preserve">CROCE, A J &amp; DRACH, DAVID &amp; WILMA  </t>
  </si>
  <si>
    <t xml:space="preserve">806 PITMAN AVE                </t>
  </si>
  <si>
    <t>19-00014</t>
  </si>
  <si>
    <t>NEW JERSEY HOUSING &amp; MORTGAGE FINAN</t>
  </si>
  <si>
    <t xml:space="preserve">   84     </t>
  </si>
  <si>
    <t xml:space="preserve">   12     </t>
  </si>
  <si>
    <t xml:space="preserve">7 S LAKE AVE                  </t>
  </si>
  <si>
    <t>18-00022</t>
  </si>
  <si>
    <t xml:space="preserve">321     </t>
  </si>
  <si>
    <t xml:space="preserve">THOMAS J ENRIGHT              </t>
  </si>
  <si>
    <t xml:space="preserve">GRABOWSKI, ROBERT M &amp; WIBLE, DIANE </t>
  </si>
  <si>
    <t xml:space="preserve">   15     </t>
  </si>
  <si>
    <t xml:space="preserve">904 HESSIAN AVE               </t>
  </si>
  <si>
    <t xml:space="preserve">  090029</t>
  </si>
  <si>
    <t>DUER, MICHAEL J SR &amp; DOUGHERTY, JAM</t>
  </si>
  <si>
    <t xml:space="preserve">   93     </t>
  </si>
  <si>
    <t xml:space="preserve">1109 PHILADELPHIA AVE         </t>
  </si>
  <si>
    <t xml:space="preserve">  090033</t>
  </si>
  <si>
    <t xml:space="preserve">298     </t>
  </si>
  <si>
    <t xml:space="preserve">MICHAEL J MCGRAW              </t>
  </si>
  <si>
    <t xml:space="preserve">KOLLER, BILLIE JEAN                </t>
  </si>
  <si>
    <t xml:space="preserve">   95     </t>
  </si>
  <si>
    <t xml:space="preserve">18 S GIRARD AVE               </t>
  </si>
  <si>
    <t>19-00019</t>
  </si>
  <si>
    <t xml:space="preserve">ELENBARK, ROBERT L                 </t>
  </si>
  <si>
    <t xml:space="preserve">   98     </t>
  </si>
  <si>
    <t xml:space="preserve">    3     </t>
  </si>
  <si>
    <t xml:space="preserve">1104 WESLEY AVE               </t>
  </si>
  <si>
    <t xml:space="preserve">  12-036</t>
  </si>
  <si>
    <t xml:space="preserve">300     </t>
  </si>
  <si>
    <t xml:space="preserve">EIGHT INVESTMENT GROUP LLC    </t>
  </si>
  <si>
    <t xml:space="preserve">OTTO, JOHN N &amp; LINDA               </t>
  </si>
  <si>
    <t xml:space="preserve">  106     </t>
  </si>
  <si>
    <t xml:space="preserve">3 RIVERVIEW AVE               </t>
  </si>
  <si>
    <t xml:space="preserve">  008024</t>
  </si>
  <si>
    <t xml:space="preserve">PETTOLINA, GERALD J JR &amp; CAROLE E  </t>
  </si>
  <si>
    <t xml:space="preserve">   11     </t>
  </si>
  <si>
    <t xml:space="preserve">10 RIVERVIEW AVE              </t>
  </si>
  <si>
    <t xml:space="preserve">  11-055</t>
  </si>
  <si>
    <t xml:space="preserve">243     </t>
  </si>
  <si>
    <t xml:space="preserve">FNA JERSEY BOI LLC            </t>
  </si>
  <si>
    <t xml:space="preserve">PETTOLINA, ANTHONY F               </t>
  </si>
  <si>
    <t xml:space="preserve">  107     </t>
  </si>
  <si>
    <t xml:space="preserve">82 RIVERVIEW AVE              </t>
  </si>
  <si>
    <t xml:space="preserve">  000021</t>
  </si>
  <si>
    <t xml:space="preserve">214     </t>
  </si>
  <si>
    <t xml:space="preserve">HANNA, ROBERT                 </t>
  </si>
  <si>
    <t xml:space="preserve">BERG, JOHN G &amp; DIANE T C/O B BANKS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</si>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</sst>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pane ySplit="1" topLeftCell="A5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9.140625" customWidth="1"/>
    <col min="3" max="3" width="11" customWidth="1"/>
    <col min="4" max="4" width="29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7109375" customWidth="1"/>
    <col min="13" max="13" width="42.5703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43025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3181.72</v>
      </c>
      <c r="R2" s="6">
        <v>0</v>
      </c>
      <c r="S2" s="6">
        <v>0</v>
      </c>
      <c r="T2" s="6">
        <v>0</v>
      </c>
      <c r="U2" s="6">
        <v>0</v>
      </c>
      <c r="V2" s="2">
        <v>13677.82</v>
      </c>
      <c r="W2" s="6">
        <v>0</v>
      </c>
      <c r="X2" s="6">
        <v>0</v>
      </c>
      <c r="Y2" s="6">
        <v>0</v>
      </c>
      <c r="Z2" s="2">
        <v>16859.54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41625</v>
      </c>
      <c r="G3" s="7" t="s">
        <v>31</v>
      </c>
      <c r="H3" s="7" t="s">
        <v>32</v>
      </c>
      <c r="I3" s="7" t="s">
        <v>32</v>
      </c>
      <c r="J3" s="7" t="s">
        <v>40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6">
        <v>0</v>
      </c>
      <c r="Q3" s="2">
        <v>107.8</v>
      </c>
      <c r="R3" s="2">
        <v>638.82000000000005</v>
      </c>
      <c r="S3" s="2">
        <v>20.88</v>
      </c>
      <c r="T3" s="2">
        <v>178.24</v>
      </c>
      <c r="U3" s="2">
        <v>321.76</v>
      </c>
      <c r="V3" s="6">
        <v>0</v>
      </c>
      <c r="W3" s="6">
        <v>0</v>
      </c>
      <c r="X3" s="6">
        <v>0</v>
      </c>
      <c r="Y3" s="6">
        <v>0</v>
      </c>
      <c r="Z3" s="2">
        <v>767.5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43643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8800</v>
      </c>
      <c r="O4" s="2">
        <v>0</v>
      </c>
      <c r="P4" s="6">
        <v>0</v>
      </c>
      <c r="Q4" s="2">
        <v>4369.92</v>
      </c>
      <c r="R4" s="6">
        <v>0</v>
      </c>
      <c r="S4" s="6">
        <v>0</v>
      </c>
      <c r="T4" s="6">
        <v>0</v>
      </c>
      <c r="U4" s="6">
        <v>0</v>
      </c>
      <c r="V4" s="2">
        <v>7517.67</v>
      </c>
      <c r="W4" s="6">
        <v>0</v>
      </c>
      <c r="X4" s="6">
        <v>0</v>
      </c>
      <c r="Y4" s="6">
        <v>0</v>
      </c>
      <c r="Z4" s="2">
        <v>11887.59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43643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55</v>
      </c>
      <c r="L5" s="7" t="s">
        <v>56</v>
      </c>
      <c r="M5" s="7" t="s">
        <v>57</v>
      </c>
      <c r="N5" s="2">
        <v>1700</v>
      </c>
      <c r="O5" s="2">
        <v>0</v>
      </c>
      <c r="P5" s="6">
        <v>0</v>
      </c>
      <c r="Q5" s="2">
        <v>1042.57</v>
      </c>
      <c r="R5" s="6">
        <v>0</v>
      </c>
      <c r="S5" s="6">
        <v>0</v>
      </c>
      <c r="T5" s="6">
        <v>0</v>
      </c>
      <c r="U5" s="6">
        <v>0</v>
      </c>
      <c r="V5" s="2">
        <v>1111.6400000000001</v>
      </c>
      <c r="W5" s="6">
        <v>0</v>
      </c>
      <c r="X5" s="6">
        <v>0</v>
      </c>
      <c r="Y5" s="6">
        <v>0</v>
      </c>
      <c r="Z5" s="2">
        <v>2154.21</v>
      </c>
      <c r="AA5" t="b">
        <v>1</v>
      </c>
      <c r="AB5" t="b">
        <v>1</v>
      </c>
    </row>
    <row r="6" spans="1:28" x14ac:dyDescent="0.25">
      <c r="A6" s="7" t="s">
        <v>45</v>
      </c>
      <c r="B6" s="7" t="s">
        <v>58</v>
      </c>
      <c r="C6" s="7" t="s">
        <v>28</v>
      </c>
      <c r="D6" s="7" t="s">
        <v>59</v>
      </c>
      <c r="E6" s="7" t="s">
        <v>60</v>
      </c>
      <c r="F6" s="1">
        <v>42304</v>
      </c>
      <c r="G6" s="7" t="s">
        <v>31</v>
      </c>
      <c r="H6" s="7" t="s">
        <v>32</v>
      </c>
      <c r="I6" s="7" t="s">
        <v>32</v>
      </c>
      <c r="J6" s="7" t="s">
        <v>40</v>
      </c>
      <c r="K6" s="7" t="s">
        <v>61</v>
      </c>
      <c r="L6" s="7" t="s">
        <v>62</v>
      </c>
      <c r="M6" s="7" t="s">
        <v>63</v>
      </c>
      <c r="N6" s="2">
        <v>0</v>
      </c>
      <c r="O6" s="2">
        <v>18</v>
      </c>
      <c r="P6" s="6">
        <v>0</v>
      </c>
      <c r="Q6" s="2">
        <v>2268.54</v>
      </c>
      <c r="R6" s="2">
        <v>14263.02</v>
      </c>
      <c r="S6" s="6">
        <v>0</v>
      </c>
      <c r="T6" s="2">
        <v>0</v>
      </c>
      <c r="U6" s="2">
        <v>3000</v>
      </c>
      <c r="V6" s="6">
        <v>0</v>
      </c>
      <c r="W6" s="2">
        <v>5108.88</v>
      </c>
      <c r="X6" s="6">
        <v>0</v>
      </c>
      <c r="Y6" s="6">
        <v>0</v>
      </c>
      <c r="Z6" s="2">
        <v>21640.44</v>
      </c>
      <c r="AA6" t="b">
        <v>1</v>
      </c>
      <c r="AB6" t="b">
        <v>1</v>
      </c>
    </row>
    <row r="7" spans="1:28" x14ac:dyDescent="0.25">
      <c r="A7" s="7" t="s">
        <v>64</v>
      </c>
      <c r="B7" s="7" t="s">
        <v>44</v>
      </c>
      <c r="C7" s="7" t="s">
        <v>28</v>
      </c>
      <c r="D7" s="7" t="s">
        <v>65</v>
      </c>
      <c r="E7" s="7" t="s">
        <v>66</v>
      </c>
      <c r="F7" s="1">
        <v>43279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61</v>
      </c>
      <c r="L7" s="7" t="s">
        <v>62</v>
      </c>
      <c r="M7" s="7" t="s">
        <v>67</v>
      </c>
      <c r="N7" s="2">
        <v>0</v>
      </c>
      <c r="O7" s="2">
        <v>18</v>
      </c>
      <c r="P7" s="6">
        <v>0</v>
      </c>
      <c r="Q7" s="2">
        <v>542.03</v>
      </c>
      <c r="R7" s="6">
        <v>0</v>
      </c>
      <c r="S7" s="6">
        <v>0</v>
      </c>
      <c r="T7" s="6">
        <v>0</v>
      </c>
      <c r="U7" s="6">
        <v>0</v>
      </c>
      <c r="V7" s="2">
        <v>2058.09</v>
      </c>
      <c r="W7" s="6">
        <v>0</v>
      </c>
      <c r="X7" s="6">
        <v>0</v>
      </c>
      <c r="Y7" s="6">
        <v>0</v>
      </c>
      <c r="Z7" s="2">
        <v>2600.12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43643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55</v>
      </c>
      <c r="L8" s="7" t="s">
        <v>56</v>
      </c>
      <c r="M8" s="7" t="s">
        <v>71</v>
      </c>
      <c r="N8" s="2">
        <v>800</v>
      </c>
      <c r="O8" s="2">
        <v>0</v>
      </c>
      <c r="P8" s="6">
        <v>0</v>
      </c>
      <c r="Q8" s="2">
        <v>676.63</v>
      </c>
      <c r="R8" s="6">
        <v>0</v>
      </c>
      <c r="S8" s="6">
        <v>0</v>
      </c>
      <c r="T8" s="6">
        <v>0</v>
      </c>
      <c r="U8" s="6">
        <v>0</v>
      </c>
      <c r="V8" s="2">
        <v>801.65</v>
      </c>
      <c r="W8" s="6">
        <v>0</v>
      </c>
      <c r="X8" s="6">
        <v>0</v>
      </c>
      <c r="Y8" s="6">
        <v>0</v>
      </c>
      <c r="Z8" s="2">
        <v>1478.28</v>
      </c>
      <c r="AA8" t="b">
        <v>1</v>
      </c>
      <c r="AB8" t="b">
        <v>1</v>
      </c>
    </row>
    <row r="9" spans="1:28" x14ac:dyDescent="0.25">
      <c r="A9" s="7" t="s">
        <v>72</v>
      </c>
      <c r="B9" s="7" t="s">
        <v>73</v>
      </c>
      <c r="C9" s="7" t="s">
        <v>28</v>
      </c>
      <c r="D9" s="7" t="s">
        <v>74</v>
      </c>
      <c r="E9" s="7" t="s">
        <v>75</v>
      </c>
      <c r="F9" s="1">
        <v>31756</v>
      </c>
      <c r="G9" s="7" t="s">
        <v>31</v>
      </c>
      <c r="H9" s="7" t="s">
        <v>32</v>
      </c>
      <c r="I9" s="7" t="s">
        <v>32</v>
      </c>
      <c r="J9" s="7" t="s">
        <v>40</v>
      </c>
      <c r="K9" s="7" t="s">
        <v>76</v>
      </c>
      <c r="L9" s="7" t="s">
        <v>77</v>
      </c>
      <c r="M9" s="7" t="s">
        <v>78</v>
      </c>
      <c r="N9" s="2">
        <v>0</v>
      </c>
      <c r="O9" s="2">
        <v>12</v>
      </c>
      <c r="P9" s="6">
        <v>0</v>
      </c>
      <c r="Q9" s="2">
        <v>183.63</v>
      </c>
      <c r="R9" s="2">
        <v>14109.65</v>
      </c>
      <c r="S9" s="6">
        <v>0</v>
      </c>
      <c r="T9" s="2">
        <v>0</v>
      </c>
      <c r="U9" s="2">
        <v>1000</v>
      </c>
      <c r="V9" s="6">
        <v>0</v>
      </c>
      <c r="W9" s="2">
        <v>347.36</v>
      </c>
      <c r="X9" s="6">
        <v>0</v>
      </c>
      <c r="Y9" s="6">
        <v>0</v>
      </c>
      <c r="Z9" s="2">
        <v>14640.64</v>
      </c>
      <c r="AA9" t="b">
        <v>1</v>
      </c>
      <c r="AB9" t="b">
        <v>1</v>
      </c>
    </row>
    <row r="10" spans="1:28" x14ac:dyDescent="0.25">
      <c r="A10" s="7" t="s">
        <v>79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35601</v>
      </c>
      <c r="G10" s="7" t="s">
        <v>31</v>
      </c>
      <c r="H10" s="7" t="s">
        <v>32</v>
      </c>
      <c r="I10" s="7" t="s">
        <v>32</v>
      </c>
      <c r="J10" s="7" t="s">
        <v>40</v>
      </c>
      <c r="K10" s="7" t="s">
        <v>61</v>
      </c>
      <c r="L10" s="7" t="s">
        <v>62</v>
      </c>
      <c r="M10" s="7" t="s">
        <v>83</v>
      </c>
      <c r="N10" s="2">
        <v>0</v>
      </c>
      <c r="O10" s="2">
        <v>18</v>
      </c>
      <c r="P10" s="6">
        <v>0</v>
      </c>
      <c r="Q10" s="2">
        <v>2224.17</v>
      </c>
      <c r="R10" s="2">
        <v>24180.54</v>
      </c>
      <c r="S10" s="2">
        <v>861.7</v>
      </c>
      <c r="T10" s="2">
        <v>0</v>
      </c>
      <c r="U10" s="2">
        <v>3000</v>
      </c>
      <c r="V10" s="6">
        <v>0</v>
      </c>
      <c r="W10" s="2">
        <v>1927.46</v>
      </c>
      <c r="X10" s="6">
        <v>0</v>
      </c>
      <c r="Y10" s="6">
        <v>0</v>
      </c>
      <c r="Z10" s="2">
        <v>29193.87</v>
      </c>
      <c r="AA10" t="b">
        <v>1</v>
      </c>
      <c r="AB10" t="b">
        <v>1</v>
      </c>
    </row>
    <row r="11" spans="1:28" x14ac:dyDescent="0.25">
      <c r="A11" s="7" t="s">
        <v>84</v>
      </c>
      <c r="B11" s="7" t="s">
        <v>85</v>
      </c>
      <c r="C11" s="7" t="s">
        <v>28</v>
      </c>
      <c r="D11" s="7" t="s">
        <v>86</v>
      </c>
      <c r="E11" s="7" t="s">
        <v>87</v>
      </c>
      <c r="F11" s="1">
        <v>43279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61</v>
      </c>
      <c r="L11" s="7" t="s">
        <v>62</v>
      </c>
      <c r="M11" s="7" t="s">
        <v>88</v>
      </c>
      <c r="N11" s="2">
        <v>300</v>
      </c>
      <c r="O11" s="2">
        <v>0</v>
      </c>
      <c r="P11" s="6">
        <v>0</v>
      </c>
      <c r="Q11" s="2">
        <v>951.52</v>
      </c>
      <c r="R11" s="6">
        <v>0</v>
      </c>
      <c r="S11" s="6">
        <v>0</v>
      </c>
      <c r="T11" s="6">
        <v>0</v>
      </c>
      <c r="U11" s="6">
        <v>0</v>
      </c>
      <c r="V11" s="2">
        <v>2223.8000000000002</v>
      </c>
      <c r="W11" s="6">
        <v>0</v>
      </c>
      <c r="X11" s="6">
        <v>0</v>
      </c>
      <c r="Y11" s="6">
        <v>0</v>
      </c>
      <c r="Z11" s="2">
        <v>3175.32</v>
      </c>
      <c r="AA11" t="b">
        <v>1</v>
      </c>
      <c r="AB11" t="b">
        <v>1</v>
      </c>
    </row>
    <row r="12" spans="1:28" x14ac:dyDescent="0.25">
      <c r="A12" s="7" t="s">
        <v>89</v>
      </c>
      <c r="B12" s="7" t="s">
        <v>68</v>
      </c>
      <c r="C12" s="7" t="s">
        <v>28</v>
      </c>
      <c r="D12" s="7" t="s">
        <v>90</v>
      </c>
      <c r="E12" s="7" t="s">
        <v>91</v>
      </c>
      <c r="F12" s="1">
        <v>42304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92</v>
      </c>
      <c r="L12" s="7" t="s">
        <v>93</v>
      </c>
      <c r="M12" s="7" t="s">
        <v>94</v>
      </c>
      <c r="N12" s="2">
        <v>16600</v>
      </c>
      <c r="O12" s="2">
        <v>0</v>
      </c>
      <c r="P12" s="6">
        <v>0</v>
      </c>
      <c r="Q12" s="2">
        <v>7131.33</v>
      </c>
      <c r="R12" s="6">
        <v>0</v>
      </c>
      <c r="S12" s="6">
        <v>0</v>
      </c>
      <c r="T12" s="6">
        <v>0</v>
      </c>
      <c r="U12" s="6">
        <v>0</v>
      </c>
      <c r="V12" s="2">
        <v>46459.3</v>
      </c>
      <c r="W12" s="6">
        <v>0</v>
      </c>
      <c r="X12" s="6">
        <v>0</v>
      </c>
      <c r="Y12" s="6">
        <v>0</v>
      </c>
      <c r="Z12" s="2">
        <v>53590.63</v>
      </c>
      <c r="AA12" t="b">
        <v>1</v>
      </c>
      <c r="AB12" t="b">
        <v>1</v>
      </c>
    </row>
    <row r="13" spans="1:28" x14ac:dyDescent="0.25">
      <c r="A13" s="7" t="s">
        <v>95</v>
      </c>
      <c r="B13" s="7" t="s">
        <v>96</v>
      </c>
      <c r="C13" s="7" t="s">
        <v>28</v>
      </c>
      <c r="D13" s="7" t="s">
        <v>97</v>
      </c>
      <c r="E13" s="7" t="s">
        <v>98</v>
      </c>
      <c r="F13" s="1">
        <v>39428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99</v>
      </c>
      <c r="L13" s="7" t="s">
        <v>100</v>
      </c>
      <c r="M13" s="7" t="s">
        <v>101</v>
      </c>
      <c r="N13" s="2">
        <v>0</v>
      </c>
      <c r="O13" s="2">
        <v>18</v>
      </c>
      <c r="P13" s="6">
        <v>0</v>
      </c>
      <c r="Q13" s="2">
        <v>521.79999999999995</v>
      </c>
      <c r="R13" s="6">
        <v>0</v>
      </c>
      <c r="S13" s="6">
        <v>0</v>
      </c>
      <c r="T13" s="2">
        <v>521.79999999999995</v>
      </c>
      <c r="U13" s="2">
        <v>0</v>
      </c>
      <c r="V13" s="2">
        <v>765.84</v>
      </c>
      <c r="W13" s="6">
        <v>0</v>
      </c>
      <c r="X13" s="6">
        <v>0</v>
      </c>
      <c r="Y13" s="6">
        <v>0</v>
      </c>
      <c r="Z13" s="2">
        <v>1287.6400000000001</v>
      </c>
      <c r="AA13" t="b">
        <v>1</v>
      </c>
      <c r="AB13" t="b">
        <v>1</v>
      </c>
    </row>
    <row r="14" spans="1:28" x14ac:dyDescent="0.25">
      <c r="A14" s="7" t="s">
        <v>95</v>
      </c>
      <c r="B14" s="7" t="s">
        <v>96</v>
      </c>
      <c r="C14" s="7" t="s">
        <v>28</v>
      </c>
      <c r="D14" s="7" t="s">
        <v>97</v>
      </c>
      <c r="E14" s="7" t="s">
        <v>102</v>
      </c>
      <c r="F14" s="1">
        <v>43279</v>
      </c>
      <c r="G14" s="7" t="s">
        <v>31</v>
      </c>
      <c r="H14" s="7" t="s">
        <v>32</v>
      </c>
      <c r="I14" s="7" t="s">
        <v>32</v>
      </c>
      <c r="J14" s="7" t="s">
        <v>40</v>
      </c>
      <c r="K14" s="7" t="s">
        <v>103</v>
      </c>
      <c r="L14" s="7" t="s">
        <v>104</v>
      </c>
      <c r="M14" s="7" t="s">
        <v>101</v>
      </c>
      <c r="N14" s="2">
        <v>0</v>
      </c>
      <c r="O14" s="2">
        <v>18</v>
      </c>
      <c r="P14" s="6">
        <v>0</v>
      </c>
      <c r="Q14" s="2">
        <v>9374.4</v>
      </c>
      <c r="R14" s="2">
        <v>1367.7</v>
      </c>
      <c r="S14" s="2">
        <v>196.76</v>
      </c>
      <c r="T14" s="2">
        <v>399.85</v>
      </c>
      <c r="U14" s="2">
        <v>2600.15</v>
      </c>
      <c r="V14" s="6">
        <v>0</v>
      </c>
      <c r="W14" s="6">
        <v>0</v>
      </c>
      <c r="X14" s="6">
        <v>0</v>
      </c>
      <c r="Y14" s="6">
        <v>0</v>
      </c>
      <c r="Z14" s="2">
        <v>10938.86</v>
      </c>
      <c r="AA14" t="b">
        <v>1</v>
      </c>
      <c r="AB14" t="b">
        <v>1</v>
      </c>
    </row>
    <row r="15" spans="1:28" x14ac:dyDescent="0.25">
      <c r="A15" s="7" t="s">
        <v>95</v>
      </c>
      <c r="B15" s="7" t="s">
        <v>105</v>
      </c>
      <c r="C15" s="7" t="s">
        <v>28</v>
      </c>
      <c r="D15" s="7" t="s">
        <v>106</v>
      </c>
      <c r="E15" s="7" t="s">
        <v>107</v>
      </c>
      <c r="F15" s="1">
        <v>34677</v>
      </c>
      <c r="G15" s="7" t="s">
        <v>31</v>
      </c>
      <c r="H15" s="7" t="s">
        <v>32</v>
      </c>
      <c r="I15" s="7" t="s">
        <v>32</v>
      </c>
      <c r="J15" s="7" t="s">
        <v>40</v>
      </c>
      <c r="K15" s="7" t="s">
        <v>103</v>
      </c>
      <c r="L15" s="7" t="s">
        <v>104</v>
      </c>
      <c r="M15" s="7" t="s">
        <v>108</v>
      </c>
      <c r="N15" s="2">
        <v>0</v>
      </c>
      <c r="O15" s="2">
        <v>18</v>
      </c>
      <c r="P15" s="6">
        <v>0</v>
      </c>
      <c r="Q15" s="2">
        <v>63.69</v>
      </c>
      <c r="R15" s="2">
        <v>2257.35</v>
      </c>
      <c r="S15" s="2">
        <v>0</v>
      </c>
      <c r="T15" s="2">
        <v>0</v>
      </c>
      <c r="U15" s="2">
        <v>800</v>
      </c>
      <c r="V15" s="6">
        <v>0</v>
      </c>
      <c r="W15" s="6">
        <v>0</v>
      </c>
      <c r="X15" s="6">
        <v>0</v>
      </c>
      <c r="Y15" s="6">
        <v>0</v>
      </c>
      <c r="Z15" s="2">
        <v>2321.04</v>
      </c>
      <c r="AA15" t="b">
        <v>1</v>
      </c>
      <c r="AB15" t="b">
        <v>1</v>
      </c>
    </row>
    <row r="16" spans="1:28" x14ac:dyDescent="0.25">
      <c r="A16" s="7" t="s">
        <v>109</v>
      </c>
      <c r="B16" s="7" t="s">
        <v>110</v>
      </c>
      <c r="C16" s="7" t="s">
        <v>28</v>
      </c>
      <c r="D16" s="7" t="s">
        <v>111</v>
      </c>
      <c r="E16" s="7" t="s">
        <v>112</v>
      </c>
      <c r="F16" s="1">
        <v>43279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92</v>
      </c>
      <c r="L16" s="7" t="s">
        <v>93</v>
      </c>
      <c r="M16" s="7" t="s">
        <v>113</v>
      </c>
      <c r="N16" s="2">
        <v>14200</v>
      </c>
      <c r="O16" s="2">
        <v>0</v>
      </c>
      <c r="P16" s="6">
        <v>0</v>
      </c>
      <c r="Q16" s="2">
        <v>6640.56</v>
      </c>
      <c r="R16" s="6">
        <v>0</v>
      </c>
      <c r="S16" s="6">
        <v>0</v>
      </c>
      <c r="T16" s="6">
        <v>0</v>
      </c>
      <c r="U16" s="6">
        <v>0</v>
      </c>
      <c r="V16" s="2">
        <v>14982.71</v>
      </c>
      <c r="W16" s="6">
        <v>0</v>
      </c>
      <c r="X16" s="6">
        <v>0</v>
      </c>
      <c r="Y16" s="6">
        <v>0</v>
      </c>
      <c r="Z16" s="2">
        <v>21623.27</v>
      </c>
      <c r="AA16" t="b">
        <v>1</v>
      </c>
      <c r="AB16" t="b">
        <v>1</v>
      </c>
    </row>
    <row r="17" spans="1:28" x14ac:dyDescent="0.25">
      <c r="A17" s="7" t="s">
        <v>114</v>
      </c>
      <c r="B17" s="7" t="s">
        <v>115</v>
      </c>
      <c r="C17" s="7" t="s">
        <v>28</v>
      </c>
      <c r="D17" s="7" t="s">
        <v>116</v>
      </c>
      <c r="E17" s="7" t="s">
        <v>117</v>
      </c>
      <c r="F17" s="1">
        <v>43279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118</v>
      </c>
      <c r="L17" s="7" t="s">
        <v>119</v>
      </c>
      <c r="M17" s="7" t="s">
        <v>120</v>
      </c>
      <c r="N17" s="2">
        <v>3700</v>
      </c>
      <c r="O17" s="2">
        <v>0</v>
      </c>
      <c r="P17" s="6">
        <v>0</v>
      </c>
      <c r="Q17" s="2">
        <v>4714.3900000000003</v>
      </c>
      <c r="R17" s="6">
        <v>0</v>
      </c>
      <c r="S17" s="6">
        <v>0</v>
      </c>
      <c r="T17" s="6">
        <v>0</v>
      </c>
      <c r="U17" s="6">
        <v>0</v>
      </c>
      <c r="V17" s="2">
        <v>14088.42</v>
      </c>
      <c r="W17" s="6">
        <v>0</v>
      </c>
      <c r="X17" s="6">
        <v>0</v>
      </c>
      <c r="Y17" s="6">
        <v>0</v>
      </c>
      <c r="Z17" s="2">
        <v>18802.810000000001</v>
      </c>
      <c r="AA17" t="b">
        <v>1</v>
      </c>
      <c r="AB17" t="b">
        <v>1</v>
      </c>
    </row>
    <row r="18" spans="1:28" x14ac:dyDescent="0.25">
      <c r="A18" s="7" t="s">
        <v>114</v>
      </c>
      <c r="B18" s="7" t="s">
        <v>96</v>
      </c>
      <c r="C18" s="7" t="s">
        <v>28</v>
      </c>
      <c r="D18" s="7" t="s">
        <v>121</v>
      </c>
      <c r="E18" s="7" t="s">
        <v>122</v>
      </c>
      <c r="F18" s="1">
        <v>43643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55</v>
      </c>
      <c r="L18" s="7" t="s">
        <v>56</v>
      </c>
      <c r="M18" s="7" t="s">
        <v>123</v>
      </c>
      <c r="N18" s="2">
        <v>700</v>
      </c>
      <c r="O18" s="2">
        <v>0</v>
      </c>
      <c r="P18" s="6">
        <v>0</v>
      </c>
      <c r="Q18" s="2">
        <v>370.82</v>
      </c>
      <c r="R18" s="6">
        <v>0</v>
      </c>
      <c r="S18" s="6">
        <v>0</v>
      </c>
      <c r="T18" s="6">
        <v>0</v>
      </c>
      <c r="U18" s="6">
        <v>0</v>
      </c>
      <c r="V18" s="2">
        <v>719.02</v>
      </c>
      <c r="W18" s="6">
        <v>0</v>
      </c>
      <c r="X18" s="6">
        <v>0</v>
      </c>
      <c r="Y18" s="6">
        <v>0</v>
      </c>
      <c r="Z18" s="2">
        <v>1089.8399999999999</v>
      </c>
      <c r="AA18" t="b">
        <v>1</v>
      </c>
      <c r="AB18" t="b">
        <v>1</v>
      </c>
    </row>
    <row r="19" spans="1:28" x14ac:dyDescent="0.25">
      <c r="A19" s="7" t="s">
        <v>124</v>
      </c>
      <c r="B19" s="7" t="s">
        <v>125</v>
      </c>
      <c r="C19" s="7" t="s">
        <v>28</v>
      </c>
      <c r="D19" s="7" t="s">
        <v>126</v>
      </c>
      <c r="E19" s="7" t="s">
        <v>127</v>
      </c>
      <c r="F19" s="1">
        <v>43279</v>
      </c>
      <c r="G19" s="7" t="s">
        <v>31</v>
      </c>
      <c r="H19" s="7" t="s">
        <v>32</v>
      </c>
      <c r="I19" s="7" t="s">
        <v>32</v>
      </c>
      <c r="J19" s="7" t="s">
        <v>40</v>
      </c>
      <c r="K19" s="7" t="s">
        <v>128</v>
      </c>
      <c r="L19" s="7" t="s">
        <v>129</v>
      </c>
      <c r="M19" s="7" t="s">
        <v>130</v>
      </c>
      <c r="N19" s="2">
        <v>0</v>
      </c>
      <c r="O19" s="2">
        <v>18</v>
      </c>
      <c r="P19" s="6">
        <v>0</v>
      </c>
      <c r="Q19" s="2">
        <v>4410.57</v>
      </c>
      <c r="R19" s="2">
        <v>10400.6</v>
      </c>
      <c r="S19" s="6">
        <v>0</v>
      </c>
      <c r="T19" s="2">
        <v>6558.7</v>
      </c>
      <c r="U19" s="2">
        <v>3441.3</v>
      </c>
      <c r="V19" s="6">
        <v>0</v>
      </c>
      <c r="W19" s="6">
        <v>0</v>
      </c>
      <c r="X19" s="6">
        <v>0</v>
      </c>
      <c r="Y19" s="6">
        <v>0</v>
      </c>
      <c r="Z19" s="2">
        <v>14811.17</v>
      </c>
      <c r="AA19" t="b">
        <v>1</v>
      </c>
      <c r="AB19" t="b">
        <v>1</v>
      </c>
    </row>
    <row r="20" spans="1:28" x14ac:dyDescent="0.25">
      <c r="A20" s="7" t="s">
        <v>124</v>
      </c>
      <c r="B20" s="7" t="s">
        <v>131</v>
      </c>
      <c r="C20" s="7" t="s">
        <v>28</v>
      </c>
      <c r="D20" s="7" t="s">
        <v>132</v>
      </c>
      <c r="E20" s="7" t="s">
        <v>133</v>
      </c>
      <c r="F20" s="1">
        <v>40163</v>
      </c>
      <c r="G20" s="7" t="s">
        <v>31</v>
      </c>
      <c r="H20" s="7" t="s">
        <v>32</v>
      </c>
      <c r="I20" s="7" t="s">
        <v>32</v>
      </c>
      <c r="J20" s="7" t="s">
        <v>40</v>
      </c>
      <c r="K20" s="7" t="s">
        <v>61</v>
      </c>
      <c r="L20" s="7" t="s">
        <v>62</v>
      </c>
      <c r="M20" s="7" t="s">
        <v>134</v>
      </c>
      <c r="N20" s="2">
        <v>0</v>
      </c>
      <c r="O20" s="2">
        <v>18</v>
      </c>
      <c r="P20" s="6">
        <v>0</v>
      </c>
      <c r="Q20" s="2">
        <v>1510.52</v>
      </c>
      <c r="R20" s="2">
        <v>11759.06</v>
      </c>
      <c r="S20" s="6">
        <v>0</v>
      </c>
      <c r="T20" s="2">
        <v>0</v>
      </c>
      <c r="U20" s="2">
        <v>3000</v>
      </c>
      <c r="V20" s="6">
        <v>0</v>
      </c>
      <c r="W20" s="2">
        <v>1671.39</v>
      </c>
      <c r="X20" s="6">
        <v>0</v>
      </c>
      <c r="Y20" s="6">
        <v>0</v>
      </c>
      <c r="Z20" s="2">
        <v>14940.97</v>
      </c>
      <c r="AA20" t="b">
        <v>1</v>
      </c>
      <c r="AB20" t="b">
        <v>1</v>
      </c>
    </row>
    <row r="21" spans="1:28" x14ac:dyDescent="0.25">
      <c r="A21" s="7" t="s">
        <v>135</v>
      </c>
      <c r="B21" s="7" t="s">
        <v>58</v>
      </c>
      <c r="C21" s="7" t="s">
        <v>28</v>
      </c>
      <c r="D21" s="7" t="s">
        <v>136</v>
      </c>
      <c r="E21" s="7" t="s">
        <v>137</v>
      </c>
      <c r="F21" s="1">
        <v>40163</v>
      </c>
      <c r="G21" s="7" t="s">
        <v>31</v>
      </c>
      <c r="H21" s="7" t="s">
        <v>32</v>
      </c>
      <c r="I21" s="7" t="s">
        <v>32</v>
      </c>
      <c r="J21" s="7" t="s">
        <v>40</v>
      </c>
      <c r="K21" s="7" t="s">
        <v>138</v>
      </c>
      <c r="L21" s="7" t="s">
        <v>139</v>
      </c>
      <c r="M21" s="7" t="s">
        <v>140</v>
      </c>
      <c r="N21" s="2">
        <v>0</v>
      </c>
      <c r="O21" s="2">
        <v>18</v>
      </c>
      <c r="P21" s="6">
        <v>0</v>
      </c>
      <c r="Q21" s="2">
        <v>1756.8</v>
      </c>
      <c r="R21" s="2">
        <v>26521.17</v>
      </c>
      <c r="S21" s="2">
        <v>-1429.84</v>
      </c>
      <c r="T21" s="2">
        <v>0</v>
      </c>
      <c r="U21" s="2">
        <v>7000</v>
      </c>
      <c r="V21" s="6">
        <v>0</v>
      </c>
      <c r="W21" s="2">
        <v>5448.11</v>
      </c>
      <c r="X21" s="6">
        <v>0</v>
      </c>
      <c r="Y21" s="6">
        <v>0</v>
      </c>
      <c r="Z21" s="2">
        <v>32296.240000000002</v>
      </c>
      <c r="AA21" t="b">
        <v>1</v>
      </c>
      <c r="AB21" t="b">
        <v>1</v>
      </c>
    </row>
    <row r="22" spans="1:28" x14ac:dyDescent="0.25">
      <c r="A22" s="7" t="s">
        <v>141</v>
      </c>
      <c r="B22" s="7" t="s">
        <v>44</v>
      </c>
      <c r="C22" s="7" t="s">
        <v>28</v>
      </c>
      <c r="D22" s="7" t="s">
        <v>142</v>
      </c>
      <c r="E22" s="7" t="s">
        <v>143</v>
      </c>
      <c r="F22" s="1">
        <v>43643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55</v>
      </c>
      <c r="L22" s="7" t="s">
        <v>56</v>
      </c>
      <c r="M22" s="7" t="s">
        <v>144</v>
      </c>
      <c r="N22" s="2">
        <v>200</v>
      </c>
      <c r="O22" s="2">
        <v>0</v>
      </c>
      <c r="P22" s="6">
        <v>0</v>
      </c>
      <c r="Q22" s="2">
        <v>127.92</v>
      </c>
      <c r="R22" s="6">
        <v>0</v>
      </c>
      <c r="S22" s="6">
        <v>0</v>
      </c>
      <c r="T22" s="6">
        <v>0</v>
      </c>
      <c r="U22" s="6">
        <v>0</v>
      </c>
      <c r="V22" s="2">
        <v>1316.53</v>
      </c>
      <c r="W22" s="6">
        <v>0</v>
      </c>
      <c r="X22" s="6">
        <v>0</v>
      </c>
      <c r="Y22" s="6">
        <v>0</v>
      </c>
      <c r="Z22" s="2">
        <v>1444.45</v>
      </c>
      <c r="AA22" t="b">
        <v>1</v>
      </c>
      <c r="AB22" t="b">
        <v>1</v>
      </c>
    </row>
    <row r="23" spans="1:28" x14ac:dyDescent="0.25">
      <c r="A23" s="7" t="s">
        <v>145</v>
      </c>
      <c r="B23" s="7" t="s">
        <v>146</v>
      </c>
      <c r="C23" s="7" t="s">
        <v>28</v>
      </c>
      <c r="D23" s="7" t="s">
        <v>147</v>
      </c>
      <c r="E23" s="7" t="s">
        <v>148</v>
      </c>
      <c r="F23" s="1">
        <v>41255</v>
      </c>
      <c r="G23" s="7" t="s">
        <v>31</v>
      </c>
      <c r="H23" s="7" t="s">
        <v>32</v>
      </c>
      <c r="I23" s="7" t="s">
        <v>32</v>
      </c>
      <c r="J23" s="7" t="s">
        <v>40</v>
      </c>
      <c r="K23" s="7" t="s">
        <v>149</v>
      </c>
      <c r="L23" s="7" t="s">
        <v>150</v>
      </c>
      <c r="M23" s="7" t="s">
        <v>151</v>
      </c>
      <c r="N23" s="2">
        <v>4800</v>
      </c>
      <c r="O23" s="2">
        <v>0</v>
      </c>
      <c r="P23" s="6">
        <v>0</v>
      </c>
      <c r="Q23" s="2">
        <v>2164.36</v>
      </c>
      <c r="R23" s="6">
        <v>0</v>
      </c>
      <c r="S23" s="2">
        <v>18060.73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20225.09</v>
      </c>
      <c r="AA23" t="b">
        <v>1</v>
      </c>
      <c r="AB23" t="b">
        <v>1</v>
      </c>
    </row>
    <row r="24" spans="1:28" x14ac:dyDescent="0.25">
      <c r="A24" s="7" t="s">
        <v>152</v>
      </c>
      <c r="B24" s="7" t="s">
        <v>146</v>
      </c>
      <c r="C24" s="7" t="s">
        <v>28</v>
      </c>
      <c r="D24" s="7" t="s">
        <v>153</v>
      </c>
      <c r="E24" s="7" t="s">
        <v>154</v>
      </c>
      <c r="F24" s="1">
        <v>39792</v>
      </c>
      <c r="G24" s="7" t="s">
        <v>31</v>
      </c>
      <c r="H24" s="7" t="s">
        <v>32</v>
      </c>
      <c r="I24" s="7" t="s">
        <v>32</v>
      </c>
      <c r="J24" s="7" t="s">
        <v>40</v>
      </c>
      <c r="K24" s="7" t="s">
        <v>128</v>
      </c>
      <c r="L24" s="7" t="s">
        <v>129</v>
      </c>
      <c r="M24" s="7" t="s">
        <v>155</v>
      </c>
      <c r="N24" s="2">
        <v>0</v>
      </c>
      <c r="O24" s="2">
        <v>18</v>
      </c>
      <c r="P24" s="6">
        <v>0</v>
      </c>
      <c r="Q24" s="2">
        <v>1296.94</v>
      </c>
      <c r="R24" s="2">
        <v>16819.27</v>
      </c>
      <c r="S24" s="2">
        <v>409.88</v>
      </c>
      <c r="T24" s="2">
        <v>0</v>
      </c>
      <c r="U24" s="2">
        <v>500</v>
      </c>
      <c r="V24" s="6">
        <v>0</v>
      </c>
      <c r="W24" s="6">
        <v>0</v>
      </c>
      <c r="X24" s="6">
        <v>0</v>
      </c>
      <c r="Y24" s="6">
        <v>0</v>
      </c>
      <c r="Z24" s="2">
        <v>18526.09</v>
      </c>
      <c r="AA24" t="b">
        <v>1</v>
      </c>
      <c r="AB24" t="b">
        <v>1</v>
      </c>
    </row>
    <row r="25" spans="1:28" x14ac:dyDescent="0.25">
      <c r="A25" s="7" t="s">
        <v>152</v>
      </c>
      <c r="B25" s="7" t="s">
        <v>156</v>
      </c>
      <c r="C25" s="7" t="s">
        <v>28</v>
      </c>
      <c r="D25" s="7" t="s">
        <v>157</v>
      </c>
      <c r="E25" s="7" t="s">
        <v>158</v>
      </c>
      <c r="F25" s="1">
        <v>40891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159</v>
      </c>
      <c r="L25" s="7" t="s">
        <v>160</v>
      </c>
      <c r="M25" s="7" t="s">
        <v>161</v>
      </c>
      <c r="N25" s="2">
        <v>0</v>
      </c>
      <c r="O25" s="2">
        <v>18</v>
      </c>
      <c r="P25" s="6">
        <v>0</v>
      </c>
      <c r="Q25" s="2">
        <v>63.59</v>
      </c>
      <c r="R25" s="6">
        <v>0</v>
      </c>
      <c r="S25" s="6">
        <v>0</v>
      </c>
      <c r="T25" s="6">
        <v>0</v>
      </c>
      <c r="U25" s="6">
        <v>0</v>
      </c>
      <c r="V25" s="2">
        <v>12256.23</v>
      </c>
      <c r="W25" s="6">
        <v>0</v>
      </c>
      <c r="X25" s="6">
        <v>0</v>
      </c>
      <c r="Y25" s="6">
        <v>0</v>
      </c>
      <c r="Z25" s="2">
        <v>12319.82</v>
      </c>
      <c r="AA25" t="b">
        <v>1</v>
      </c>
      <c r="AB25" t="b">
        <v>1</v>
      </c>
    </row>
    <row r="26" spans="1:28" x14ac:dyDescent="0.25">
      <c r="A26" s="7" t="s">
        <v>162</v>
      </c>
      <c r="B26" s="7" t="s">
        <v>58</v>
      </c>
      <c r="C26" s="7" t="s">
        <v>28</v>
      </c>
      <c r="D26" s="7" t="s">
        <v>163</v>
      </c>
      <c r="E26" s="7" t="s">
        <v>164</v>
      </c>
      <c r="F26" s="1">
        <v>36698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165</v>
      </c>
      <c r="L26" s="7" t="s">
        <v>166</v>
      </c>
      <c r="M26" s="7" t="s">
        <v>167</v>
      </c>
      <c r="N26" s="2">
        <v>0</v>
      </c>
      <c r="O26" s="2">
        <v>18</v>
      </c>
      <c r="P26" s="6">
        <v>0</v>
      </c>
      <c r="Q26" s="2">
        <v>126.61</v>
      </c>
      <c r="R26" s="6">
        <v>0</v>
      </c>
      <c r="S26" s="6">
        <v>0</v>
      </c>
      <c r="T26" s="2">
        <v>126.61</v>
      </c>
      <c r="U26" s="2">
        <v>0</v>
      </c>
      <c r="V26" s="2">
        <v>151.5</v>
      </c>
      <c r="W26" s="6">
        <v>0</v>
      </c>
      <c r="X26" s="6">
        <v>0</v>
      </c>
      <c r="Y26" s="6">
        <v>0</v>
      </c>
      <c r="Z26" s="2">
        <v>278.11</v>
      </c>
      <c r="AA26" t="b">
        <v>1</v>
      </c>
      <c r="AB26" t="b">
        <v>1</v>
      </c>
    </row>
    <row r="27" spans="1:28" x14ac:dyDescent="0.25">
      <c r="A27" s="5" t="s">
        <v>168</v>
      </c>
      <c r="B27" s="5" t="s">
        <v>169</v>
      </c>
      <c r="C27" s="5" t="s">
        <v>169</v>
      </c>
      <c r="D27" s="5" t="s">
        <v>169</v>
      </c>
      <c r="E27" s="5" t="s">
        <v>169</v>
      </c>
      <c r="F27" s="5" t="s">
        <v>169</v>
      </c>
      <c r="G27" s="5" t="s">
        <v>169</v>
      </c>
      <c r="H27" s="5" t="s">
        <v>169</v>
      </c>
      <c r="I27" s="5" t="s">
        <v>169</v>
      </c>
      <c r="J27" s="5" t="s">
        <v>169</v>
      </c>
      <c r="K27" s="5" t="s">
        <v>169</v>
      </c>
      <c r="L27" s="5" t="s">
        <v>169</v>
      </c>
      <c r="M27" s="5" t="s">
        <v>169</v>
      </c>
      <c r="N27" s="3">
        <f>SUMIF(AB1:AB26, TRUE, N1:N26)</f>
        <v>51800</v>
      </c>
      <c r="O27" s="5" t="s">
        <v>169</v>
      </c>
      <c r="P27" s="3">
        <f>SUMIF(AB1:AB26, TRUE, P1:P26)</f>
        <v>0</v>
      </c>
      <c r="Q27" s="3">
        <f>SUMIF(AB1:AB26, TRUE, Q1:Q26)</f>
        <v>55822.829999999994</v>
      </c>
      <c r="R27" s="3">
        <f>SUMIF(AB1:AB26, TRUE, R1:R26)</f>
        <v>122317.18</v>
      </c>
      <c r="S27" s="3">
        <f>SUMIF(AB1:AB26, TRUE, S1:S26)</f>
        <v>18120.11</v>
      </c>
      <c r="T27" s="3">
        <f>SUMIF(AB1:AB26, TRUE, T1:T26)</f>
        <v>7785.2</v>
      </c>
      <c r="U27" s="3">
        <f>SUMIF(AB1:AB26, TRUE, U1:U26)</f>
        <v>24663.21</v>
      </c>
      <c r="V27" s="3">
        <f>SUMIF(AB1:AB26, TRUE, V1:V26)</f>
        <v>118130.21999999999</v>
      </c>
      <c r="W27" s="3">
        <f>SUMIF(AB1:AB26, TRUE, W1:W26)</f>
        <v>14503.2</v>
      </c>
      <c r="X27" s="3">
        <f>SUMIF(AB1:AB26, TRUE, X1:X26)</f>
        <v>0</v>
      </c>
      <c r="Y27" s="3">
        <f>SUMIF(AB1:AB26, TRUE, Y1:Y26)</f>
        <v>0</v>
      </c>
      <c r="Z27" s="3">
        <f>SUMIF(AB1:AB26, TRUE, Z1:Z26)</f>
        <v>328893.5400000001</v>
      </c>
    </row>
  </sheetData>
  <autoFilter ref="A1:Z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Anne Deeck</cp:lastModifiedBy>
  <dcterms:created xsi:type="dcterms:W3CDTF">2020-04-15T17:02:57Z</dcterms:created>
  <dcterms:modified xsi:type="dcterms:W3CDTF">2020-04-15T17:03:25Z</dcterms:modified>
</cp:coreProperties>
</file>