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Revenue and Finance\TAX OFFICE\Opra request\2020 OPR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Sheet1!$A$1:$Z$35</definedName>
  </definedNames>
  <calcPr calcId="162913"/>
</workbook>
</file>

<file path=xl/calcChain.xml><?xml version="1.0" encoding="utf-8"?>
<calcChain xmlns="http://schemas.openxmlformats.org/spreadsheetml/2006/main">
  <c r="Z34" i="1" l="1"/>
  <c r="Y34" i="1"/>
  <c r="X34" i="1"/>
  <c r="W34" i="1"/>
  <c r="V34" i="1"/>
  <c r="U34" i="1"/>
  <c r="T34" i="1"/>
  <c r="S34" i="1"/>
  <c r="R34" i="1"/>
  <c r="Q34" i="1"/>
  <c r="P34" i="1"/>
  <c r="N34" i="1"/>
</calcChain>
</file>

<file path=xl/sharedStrings.xml><?xml version="1.0" encoding="utf-8"?>
<sst xmlns="http://schemas.openxmlformats.org/spreadsheetml/2006/main" count="424" uniqueCount="203">
  <si>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</si>
  <si>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</si>
  <si>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</si>
  <si>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</si>
  <si>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</si>
  <si>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</si>
  <si>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</si>
  <si>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</si>
  <si>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</si>
  <si>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</si>
  <si>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</si>
  <si>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</si>
  <si>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</si>
  <si>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</si>
  <si>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</si>
  <si>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</si>
  <si>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</si>
  <si>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</si>
  <si>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</si>
  <si>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</si>
  <si>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</si>
  <si>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</si>
  <si>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</si>
  <si>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</si>
  <si>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</si>
  <si>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</si>
  <si>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29     </t>
  </si>
  <si>
    <t xml:space="preserve">   34     </t>
  </si>
  <si>
    <t xml:space="preserve">              </t>
  </si>
  <si>
    <t xml:space="preserve">21-23 STATE ST                </t>
  </si>
  <si>
    <t>15-00002</t>
  </si>
  <si>
    <t xml:space="preserve">Open      </t>
  </si>
  <si>
    <t xml:space="preserve"> </t>
  </si>
  <si>
    <t>L</t>
  </si>
  <si>
    <t xml:space="preserve">113     </t>
  </si>
  <si>
    <t xml:space="preserve">SF4 RE1, LLC.                 </t>
  </si>
  <si>
    <t xml:space="preserve">FALISI, JOHN J                     </t>
  </si>
  <si>
    <t xml:space="preserve">   32     </t>
  </si>
  <si>
    <t xml:space="preserve">   15     </t>
  </si>
  <si>
    <t xml:space="preserve">14 N DELSEA DR                </t>
  </si>
  <si>
    <t>17-00002</t>
  </si>
  <si>
    <t>O</t>
  </si>
  <si>
    <t xml:space="preserve">9       </t>
  </si>
  <si>
    <t xml:space="preserve">GARDEN STATE INVESTMENT       </t>
  </si>
  <si>
    <t xml:space="preserve">PEREA, PEDRO                       </t>
  </si>
  <si>
    <t xml:space="preserve">    7     </t>
  </si>
  <si>
    <t xml:space="preserve">5 1/2 S DELSEA DR             </t>
  </si>
  <si>
    <t>17-00003</t>
  </si>
  <si>
    <t xml:space="preserve">237     </t>
  </si>
  <si>
    <t>US BANK CUST/PC 7 FIRSTRUST BK</t>
  </si>
  <si>
    <t xml:space="preserve">CARUSO, ANTHONY M                  </t>
  </si>
  <si>
    <t xml:space="preserve">   45     </t>
  </si>
  <si>
    <t xml:space="preserve">   14     </t>
  </si>
  <si>
    <t xml:space="preserve">110 S MAIN ST                 </t>
  </si>
  <si>
    <t>17-00005</t>
  </si>
  <si>
    <t xml:space="preserve">GOODMAN, RANDY                     </t>
  </si>
  <si>
    <t xml:space="preserve">   32.01  </t>
  </si>
  <si>
    <t xml:space="preserve">22 E HIGH ST                  </t>
  </si>
  <si>
    <t>18-00004</t>
  </si>
  <si>
    <t xml:space="preserve">298     </t>
  </si>
  <si>
    <t xml:space="preserve">FIG CUST FIGNJ19LLC &amp; SEC PTY </t>
  </si>
  <si>
    <t xml:space="preserve">27 JFK LLC                         </t>
  </si>
  <si>
    <t xml:space="preserve">   68     </t>
  </si>
  <si>
    <t xml:space="preserve">   13     </t>
  </si>
  <si>
    <t xml:space="preserve">213 WILMER ST                 </t>
  </si>
  <si>
    <t>17-00012</t>
  </si>
  <si>
    <t xml:space="preserve">940     </t>
  </si>
  <si>
    <t xml:space="preserve">US BANK CUST/ACTLIEN HOLDING  </t>
  </si>
  <si>
    <t xml:space="preserve">CAMPBELL, WILLIAM                  </t>
  </si>
  <si>
    <t xml:space="preserve">   86     </t>
  </si>
  <si>
    <t xml:space="preserve">   20     </t>
  </si>
  <si>
    <t xml:space="preserve">525 ELLIS ST                  </t>
  </si>
  <si>
    <t>17-00016</t>
  </si>
  <si>
    <t xml:space="preserve">COOKE, MILDRED JEAN                </t>
  </si>
  <si>
    <t xml:space="preserve">   92     </t>
  </si>
  <si>
    <t xml:space="preserve">   18     </t>
  </si>
  <si>
    <t xml:space="preserve">CORNELL RD                    </t>
  </si>
  <si>
    <t>18-00007</t>
  </si>
  <si>
    <t xml:space="preserve">DONNELLY, JOSEPH &amp; PATRICIA        </t>
  </si>
  <si>
    <t xml:space="preserve">  117     </t>
  </si>
  <si>
    <t xml:space="preserve">    1     </t>
  </si>
  <si>
    <t xml:space="preserve">400 SWARTHMORE RD             </t>
  </si>
  <si>
    <t>18-00009</t>
  </si>
  <si>
    <t xml:space="preserve">STEFCO INVESTMENT GROUP INC        </t>
  </si>
  <si>
    <t xml:space="preserve">  191     </t>
  </si>
  <si>
    <t xml:space="preserve">   23     </t>
  </si>
  <si>
    <t xml:space="preserve">130 EVERGREEN PKWY            </t>
  </si>
  <si>
    <t>18-00011</t>
  </si>
  <si>
    <t xml:space="preserve">TAYLOR, THEODORE &amp; BERTHA L        </t>
  </si>
  <si>
    <t xml:space="preserve">  194     </t>
  </si>
  <si>
    <t xml:space="preserve">  144     </t>
  </si>
  <si>
    <t xml:space="preserve">120 PEACE LN                  </t>
  </si>
  <si>
    <t>17-00022</t>
  </si>
  <si>
    <t xml:space="preserve">16      </t>
  </si>
  <si>
    <t xml:space="preserve">DSHC ENTERPRISES              </t>
  </si>
  <si>
    <t xml:space="preserve">JONES,RITA D C/O ROSALIND GRANT    </t>
  </si>
  <si>
    <t>18-00013</t>
  </si>
  <si>
    <t xml:space="preserve">  197.04  </t>
  </si>
  <si>
    <t xml:space="preserve">    5     </t>
  </si>
  <si>
    <t xml:space="preserve">109 HERITAGE LOOP             </t>
  </si>
  <si>
    <t>17-00023</t>
  </si>
  <si>
    <t xml:space="preserve">176     </t>
  </si>
  <si>
    <t xml:space="preserve">KENNETH BORGER                </t>
  </si>
  <si>
    <t xml:space="preserve">WASHKEVICH, CHRISTINE L &amp; ROBERT E </t>
  </si>
  <si>
    <t xml:space="preserve">  198.01  </t>
  </si>
  <si>
    <t xml:space="preserve">   33     </t>
  </si>
  <si>
    <t xml:space="preserve">476 SALTER CT                 </t>
  </si>
  <si>
    <t>17-00025</t>
  </si>
  <si>
    <t xml:space="preserve">ISAZIGA, CARLOS &amp; GINA             </t>
  </si>
  <si>
    <t xml:space="preserve">  208     </t>
  </si>
  <si>
    <t xml:space="preserve">506 PECAN RD                  </t>
  </si>
  <si>
    <t>18-00015</t>
  </si>
  <si>
    <t xml:space="preserve">187     </t>
  </si>
  <si>
    <t xml:space="preserve">RICHARD P SHORTER             </t>
  </si>
  <si>
    <t xml:space="preserve">JOHLIL GROUP LLC                   </t>
  </si>
  <si>
    <t xml:space="preserve">  215     </t>
  </si>
  <si>
    <t xml:space="preserve">EVERGREEN PKWY                </t>
  </si>
  <si>
    <t>17-00027</t>
  </si>
  <si>
    <t xml:space="preserve">149     </t>
  </si>
  <si>
    <t xml:space="preserve">FIDELITY ASSET MANAGEMENT LLC </t>
  </si>
  <si>
    <t xml:space="preserve">HARRIS, ROSLYN                     </t>
  </si>
  <si>
    <t xml:space="preserve">  380     </t>
  </si>
  <si>
    <t xml:space="preserve">    2     </t>
  </si>
  <si>
    <t xml:space="preserve">1212 STAFFORD RD              </t>
  </si>
  <si>
    <t>15-00035</t>
  </si>
  <si>
    <t xml:space="preserve">138     </t>
  </si>
  <si>
    <t>Cazenovia Creek Funding II LLC</t>
  </si>
  <si>
    <t xml:space="preserve">EXCEPTION CAPITAL ASSETS LLC       </t>
  </si>
  <si>
    <t xml:space="preserve">  408.04  </t>
  </si>
  <si>
    <t xml:space="preserve">   -C0040- -  </t>
  </si>
  <si>
    <t xml:space="preserve">40 WINTERBERRY CT             </t>
  </si>
  <si>
    <t>18-00017</t>
  </si>
  <si>
    <t xml:space="preserve">OCWEN LOAN SERVICING LLC           </t>
  </si>
  <si>
    <t xml:space="preserve">   -C0051- -  </t>
  </si>
  <si>
    <t xml:space="preserve">51 WINTERBERRY CT             </t>
  </si>
  <si>
    <t>18-00018</t>
  </si>
  <si>
    <t xml:space="preserve">KING, ANTHONY E                    </t>
  </si>
  <si>
    <t xml:space="preserve">  408.15  </t>
  </si>
  <si>
    <t xml:space="preserve">    9     </t>
  </si>
  <si>
    <t xml:space="preserve">612 WILLOW CT                 </t>
  </si>
  <si>
    <t>18-00019</t>
  </si>
  <si>
    <t xml:space="preserve">628     </t>
  </si>
  <si>
    <t xml:space="preserve">EARLY OUT INVESTMENT          </t>
  </si>
  <si>
    <t xml:space="preserve">SANDS, MADELINE                    </t>
  </si>
  <si>
    <t xml:space="preserve">  411.11  </t>
  </si>
  <si>
    <t xml:space="preserve">   37     </t>
  </si>
  <si>
    <t xml:space="preserve">49 STONESHIRE DR              </t>
  </si>
  <si>
    <t>15-00047</t>
  </si>
  <si>
    <t xml:space="preserve">178     </t>
  </si>
  <si>
    <t xml:space="preserve">Community Capital 3, LLC      </t>
  </si>
  <si>
    <t xml:space="preserve">MORGAN, LORRAINE                   </t>
  </si>
  <si>
    <t xml:space="preserve">  411.20  </t>
  </si>
  <si>
    <t xml:space="preserve">   19     </t>
  </si>
  <si>
    <t xml:space="preserve">455 FISHPOND RD               </t>
  </si>
  <si>
    <t>17-00045</t>
  </si>
  <si>
    <t xml:space="preserve">VICTORIA 1716 LLC                  </t>
  </si>
  <si>
    <t xml:space="preserve">  411.25  </t>
  </si>
  <si>
    <t xml:space="preserve">102 GLASSWYCKE DR             </t>
  </si>
  <si>
    <t>18-00023</t>
  </si>
  <si>
    <t xml:space="preserve">NOEL, LINWOOD                      </t>
  </si>
  <si>
    <t xml:space="preserve">  426     </t>
  </si>
  <si>
    <t xml:space="preserve">   24     </t>
  </si>
  <si>
    <t xml:space="preserve">143-145 EARL AVE              </t>
  </si>
  <si>
    <t>17-00051</t>
  </si>
  <si>
    <t xml:space="preserve">FENNAL, KENNETH A                  </t>
  </si>
  <si>
    <t xml:space="preserve">  427     </t>
  </si>
  <si>
    <t xml:space="preserve">184 S DELSEA DR               </t>
  </si>
  <si>
    <t>18-00031</t>
  </si>
  <si>
    <t xml:space="preserve">KONAWEL INC                        </t>
  </si>
  <si>
    <t xml:space="preserve">  428     </t>
  </si>
  <si>
    <t xml:space="preserve">    2.04  </t>
  </si>
  <si>
    <t xml:space="preserve">115-117 S DELSEA DR           </t>
  </si>
  <si>
    <t>17-00052</t>
  </si>
  <si>
    <t xml:space="preserve">KONAWEL REALTY HOLDINGS LLC        </t>
  </si>
  <si>
    <t xml:space="preserve">    2.05  </t>
  </si>
  <si>
    <t xml:space="preserve">121-123 S DELSEA DR           </t>
  </si>
  <si>
    <t>17-00053</t>
  </si>
  <si>
    <t xml:space="preserve">  461     </t>
  </si>
  <si>
    <t xml:space="preserve">   30     </t>
  </si>
  <si>
    <t xml:space="preserve">401 CLEVELAND AVE             </t>
  </si>
  <si>
    <t>14-00087</t>
  </si>
  <si>
    <t xml:space="preserve">440     </t>
  </si>
  <si>
    <t xml:space="preserve">MTAG CUST/ALTERNA FUNDING II  </t>
  </si>
  <si>
    <t xml:space="preserve">ATCF REO HOLDINGS LLC              </t>
  </si>
  <si>
    <t>18-00032</t>
  </si>
  <si>
    <t xml:space="preserve">  469     </t>
  </si>
  <si>
    <t xml:space="preserve">   25     </t>
  </si>
  <si>
    <t xml:space="preserve">1200 WALNUT ST                </t>
  </si>
  <si>
    <t>17-00057</t>
  </si>
  <si>
    <t xml:space="preserve">625     </t>
  </si>
  <si>
    <t>US BANK CUST FOR TOWER DB VIII</t>
  </si>
  <si>
    <t xml:space="preserve">INGRAM, VIVIAN                     </t>
  </si>
  <si>
    <t xml:space="preserve">  480     </t>
  </si>
  <si>
    <t xml:space="preserve">    8     </t>
  </si>
  <si>
    <t xml:space="preserve">436 TRUMAN AVE                </t>
  </si>
  <si>
    <t>14-00096</t>
  </si>
  <si>
    <t xml:space="preserve">ACTREO LLC                         </t>
  </si>
  <si>
    <t xml:space="preserve">  494     </t>
  </si>
  <si>
    <t xml:space="preserve">FIFTH AVE                     </t>
  </si>
  <si>
    <t>18-00035</t>
  </si>
  <si>
    <t xml:space="preserve">ROWE, DAVID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</si>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</sst>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29.85546875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85546875" customWidth="1"/>
    <col min="13" max="13" width="38.8554687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42529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23500</v>
      </c>
      <c r="O2" s="2">
        <v>0</v>
      </c>
      <c r="P2" s="6">
        <v>0</v>
      </c>
      <c r="Q2" s="2">
        <v>10354.14</v>
      </c>
      <c r="R2" s="2">
        <v>24283.919999999998</v>
      </c>
      <c r="S2" s="2">
        <v>1970.61</v>
      </c>
      <c r="T2" s="6">
        <v>0</v>
      </c>
      <c r="U2" s="6">
        <v>0</v>
      </c>
      <c r="V2" s="6">
        <v>0</v>
      </c>
      <c r="W2" s="2">
        <v>20002.93</v>
      </c>
      <c r="X2" s="6">
        <v>0</v>
      </c>
      <c r="Y2" s="6">
        <v>0</v>
      </c>
      <c r="Z2" s="2">
        <v>56611.6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43264</v>
      </c>
      <c r="G3" s="7" t="s">
        <v>31</v>
      </c>
      <c r="H3" s="7" t="s">
        <v>32</v>
      </c>
      <c r="I3" s="7" t="s">
        <v>32</v>
      </c>
      <c r="J3" s="7" t="s">
        <v>41</v>
      </c>
      <c r="K3" s="7" t="s">
        <v>42</v>
      </c>
      <c r="L3" s="7" t="s">
        <v>43</v>
      </c>
      <c r="M3" s="7" t="s">
        <v>44</v>
      </c>
      <c r="N3" s="2">
        <v>100</v>
      </c>
      <c r="O3" s="2">
        <v>0</v>
      </c>
      <c r="P3" s="6">
        <v>0</v>
      </c>
      <c r="Q3" s="2">
        <v>184.23</v>
      </c>
      <c r="R3" s="6">
        <v>0</v>
      </c>
      <c r="S3" s="6">
        <v>0</v>
      </c>
      <c r="T3" s="6">
        <v>0</v>
      </c>
      <c r="U3" s="6">
        <v>0</v>
      </c>
      <c r="V3" s="2">
        <v>12453</v>
      </c>
      <c r="W3" s="6">
        <v>0</v>
      </c>
      <c r="X3" s="6">
        <v>0</v>
      </c>
      <c r="Y3" s="6">
        <v>0</v>
      </c>
      <c r="Z3" s="2">
        <v>12637.23</v>
      </c>
      <c r="AA3" t="b">
        <v>1</v>
      </c>
      <c r="AB3" t="b">
        <v>1</v>
      </c>
    </row>
    <row r="4" spans="1:28" x14ac:dyDescent="0.25">
      <c r="A4" s="7" t="s">
        <v>27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43264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48</v>
      </c>
      <c r="L4" s="7" t="s">
        <v>49</v>
      </c>
      <c r="M4" s="7" t="s">
        <v>50</v>
      </c>
      <c r="N4" s="2">
        <v>0</v>
      </c>
      <c r="O4" s="2">
        <v>18</v>
      </c>
      <c r="P4" s="6">
        <v>0</v>
      </c>
      <c r="Q4" s="2">
        <v>1750.44</v>
      </c>
      <c r="R4" s="6">
        <v>0</v>
      </c>
      <c r="S4" s="6">
        <v>0</v>
      </c>
      <c r="T4" s="6">
        <v>0</v>
      </c>
      <c r="U4" s="6">
        <v>0</v>
      </c>
      <c r="V4" s="2">
        <v>7175.49</v>
      </c>
      <c r="W4" s="6">
        <v>0</v>
      </c>
      <c r="X4" s="6">
        <v>0</v>
      </c>
      <c r="Y4" s="6">
        <v>0</v>
      </c>
      <c r="Z4" s="2">
        <v>8925.93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43264</v>
      </c>
      <c r="G5" s="7" t="s">
        <v>31</v>
      </c>
      <c r="H5" s="7" t="s">
        <v>32</v>
      </c>
      <c r="I5" s="7" t="s">
        <v>32</v>
      </c>
      <c r="J5" s="7" t="s">
        <v>41</v>
      </c>
      <c r="K5" s="7" t="s">
        <v>42</v>
      </c>
      <c r="L5" s="7" t="s">
        <v>43</v>
      </c>
      <c r="M5" s="7" t="s">
        <v>55</v>
      </c>
      <c r="N5" s="2">
        <v>0</v>
      </c>
      <c r="O5" s="2">
        <v>18</v>
      </c>
      <c r="P5" s="6">
        <v>0</v>
      </c>
      <c r="Q5" s="2">
        <v>4079.59</v>
      </c>
      <c r="R5" s="6">
        <v>0</v>
      </c>
      <c r="S5" s="6">
        <v>0</v>
      </c>
      <c r="T5" s="6">
        <v>0</v>
      </c>
      <c r="U5" s="6">
        <v>0</v>
      </c>
      <c r="V5" s="2">
        <v>12146.84</v>
      </c>
      <c r="W5" s="6">
        <v>0</v>
      </c>
      <c r="X5" s="6">
        <v>0</v>
      </c>
      <c r="Y5" s="6">
        <v>0</v>
      </c>
      <c r="Z5" s="2">
        <v>16226.43</v>
      </c>
      <c r="AA5" t="b">
        <v>1</v>
      </c>
      <c r="AB5" t="b">
        <v>1</v>
      </c>
    </row>
    <row r="6" spans="1:28" x14ac:dyDescent="0.25">
      <c r="A6" s="7" t="s">
        <v>51</v>
      </c>
      <c r="B6" s="7" t="s">
        <v>56</v>
      </c>
      <c r="C6" s="7" t="s">
        <v>28</v>
      </c>
      <c r="D6" s="7" t="s">
        <v>57</v>
      </c>
      <c r="E6" s="7" t="s">
        <v>58</v>
      </c>
      <c r="F6" s="1">
        <v>43628</v>
      </c>
      <c r="G6" s="7" t="s">
        <v>31</v>
      </c>
      <c r="H6" s="7" t="s">
        <v>32</v>
      </c>
      <c r="I6" s="7" t="s">
        <v>32</v>
      </c>
      <c r="J6" s="7" t="s">
        <v>41</v>
      </c>
      <c r="K6" s="7" t="s">
        <v>59</v>
      </c>
      <c r="L6" s="7" t="s">
        <v>60</v>
      </c>
      <c r="M6" s="7" t="s">
        <v>61</v>
      </c>
      <c r="N6" s="2">
        <v>11500</v>
      </c>
      <c r="O6" s="2">
        <v>0</v>
      </c>
      <c r="P6" s="6">
        <v>0</v>
      </c>
      <c r="Q6" s="2">
        <v>5380.38</v>
      </c>
      <c r="R6" s="6">
        <v>0</v>
      </c>
      <c r="S6" s="6">
        <v>0</v>
      </c>
      <c r="T6" s="6">
        <v>0</v>
      </c>
      <c r="U6" s="6">
        <v>0</v>
      </c>
      <c r="V6" s="2">
        <v>6081.18</v>
      </c>
      <c r="W6" s="6">
        <v>0</v>
      </c>
      <c r="X6" s="6">
        <v>0</v>
      </c>
      <c r="Y6" s="6">
        <v>0</v>
      </c>
      <c r="Z6" s="2">
        <v>11461.56</v>
      </c>
      <c r="AA6" t="b">
        <v>1</v>
      </c>
      <c r="AB6" t="b">
        <v>1</v>
      </c>
    </row>
    <row r="7" spans="1:28" x14ac:dyDescent="0.25">
      <c r="A7" s="7" t="s">
        <v>62</v>
      </c>
      <c r="B7" s="7" t="s">
        <v>63</v>
      </c>
      <c r="C7" s="7" t="s">
        <v>28</v>
      </c>
      <c r="D7" s="7" t="s">
        <v>64</v>
      </c>
      <c r="E7" s="7" t="s">
        <v>65</v>
      </c>
      <c r="F7" s="1">
        <v>43264</v>
      </c>
      <c r="G7" s="7" t="s">
        <v>31</v>
      </c>
      <c r="H7" s="7" t="s">
        <v>32</v>
      </c>
      <c r="I7" s="7" t="s">
        <v>32</v>
      </c>
      <c r="J7" s="7" t="s">
        <v>41</v>
      </c>
      <c r="K7" s="7" t="s">
        <v>66</v>
      </c>
      <c r="L7" s="7" t="s">
        <v>67</v>
      </c>
      <c r="M7" s="7" t="s">
        <v>68</v>
      </c>
      <c r="N7" s="2">
        <v>1200</v>
      </c>
      <c r="O7" s="2">
        <v>0</v>
      </c>
      <c r="P7" s="6">
        <v>0</v>
      </c>
      <c r="Q7" s="2">
        <v>465.36</v>
      </c>
      <c r="R7" s="6">
        <v>0</v>
      </c>
      <c r="S7" s="6">
        <v>0</v>
      </c>
      <c r="T7" s="6">
        <v>0</v>
      </c>
      <c r="U7" s="6">
        <v>0</v>
      </c>
      <c r="V7" s="2">
        <v>2037.16</v>
      </c>
      <c r="W7" s="6">
        <v>0</v>
      </c>
      <c r="X7" s="6">
        <v>0</v>
      </c>
      <c r="Y7" s="6">
        <v>0</v>
      </c>
      <c r="Z7" s="2">
        <v>2502.52</v>
      </c>
      <c r="AA7" t="b">
        <v>1</v>
      </c>
      <c r="AB7" t="b">
        <v>1</v>
      </c>
    </row>
    <row r="8" spans="1:28" x14ac:dyDescent="0.25">
      <c r="A8" s="7" t="s">
        <v>69</v>
      </c>
      <c r="B8" s="7" t="s">
        <v>70</v>
      </c>
      <c r="C8" s="7" t="s">
        <v>28</v>
      </c>
      <c r="D8" s="7" t="s">
        <v>71</v>
      </c>
      <c r="E8" s="7" t="s">
        <v>72</v>
      </c>
      <c r="F8" s="1">
        <v>43264</v>
      </c>
      <c r="G8" s="7" t="s">
        <v>31</v>
      </c>
      <c r="H8" s="7" t="s">
        <v>32</v>
      </c>
      <c r="I8" s="7" t="s">
        <v>32</v>
      </c>
      <c r="J8" s="7" t="s">
        <v>41</v>
      </c>
      <c r="K8" s="7" t="s">
        <v>66</v>
      </c>
      <c r="L8" s="7" t="s">
        <v>67</v>
      </c>
      <c r="M8" s="7" t="s">
        <v>73</v>
      </c>
      <c r="N8" s="2">
        <v>15100</v>
      </c>
      <c r="O8" s="2">
        <v>0</v>
      </c>
      <c r="P8" s="6">
        <v>0</v>
      </c>
      <c r="Q8" s="2">
        <v>2070.25</v>
      </c>
      <c r="R8" s="6">
        <v>0</v>
      </c>
      <c r="S8" s="6">
        <v>0</v>
      </c>
      <c r="T8" s="6">
        <v>0</v>
      </c>
      <c r="U8" s="6">
        <v>0</v>
      </c>
      <c r="V8" s="2">
        <v>14220.52</v>
      </c>
      <c r="W8" s="6">
        <v>0</v>
      </c>
      <c r="X8" s="6">
        <v>0</v>
      </c>
      <c r="Y8" s="6">
        <v>0</v>
      </c>
      <c r="Z8" s="2">
        <v>16290.77</v>
      </c>
      <c r="AA8" t="b">
        <v>1</v>
      </c>
      <c r="AB8" t="b">
        <v>1</v>
      </c>
    </row>
    <row r="9" spans="1:28" x14ac:dyDescent="0.25">
      <c r="A9" s="7" t="s">
        <v>74</v>
      </c>
      <c r="B9" s="7" t="s">
        <v>75</v>
      </c>
      <c r="C9" s="7" t="s">
        <v>28</v>
      </c>
      <c r="D9" s="7" t="s">
        <v>76</v>
      </c>
      <c r="E9" s="7" t="s">
        <v>77</v>
      </c>
      <c r="F9" s="1">
        <v>43628</v>
      </c>
      <c r="G9" s="7" t="s">
        <v>31</v>
      </c>
      <c r="H9" s="7" t="s">
        <v>32</v>
      </c>
      <c r="I9" s="7" t="s">
        <v>32</v>
      </c>
      <c r="J9" s="7" t="s">
        <v>41</v>
      </c>
      <c r="K9" s="7" t="s">
        <v>59</v>
      </c>
      <c r="L9" s="7" t="s">
        <v>60</v>
      </c>
      <c r="M9" s="7" t="s">
        <v>78</v>
      </c>
      <c r="N9" s="2">
        <v>0</v>
      </c>
      <c r="O9" s="2">
        <v>18</v>
      </c>
      <c r="P9" s="6">
        <v>0</v>
      </c>
      <c r="Q9" s="2">
        <v>276.54000000000002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276.54000000000002</v>
      </c>
      <c r="AA9" t="b">
        <v>1</v>
      </c>
      <c r="AB9" t="b">
        <v>1</v>
      </c>
    </row>
    <row r="10" spans="1:28" x14ac:dyDescent="0.25">
      <c r="A10" s="7" t="s">
        <v>79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43628</v>
      </c>
      <c r="G10" s="7" t="s">
        <v>31</v>
      </c>
      <c r="H10" s="7" t="s">
        <v>32</v>
      </c>
      <c r="I10" s="7" t="s">
        <v>32</v>
      </c>
      <c r="J10" s="7" t="s">
        <v>41</v>
      </c>
      <c r="K10" s="7" t="s">
        <v>59</v>
      </c>
      <c r="L10" s="7" t="s">
        <v>60</v>
      </c>
      <c r="M10" s="7" t="s">
        <v>83</v>
      </c>
      <c r="N10" s="2">
        <v>7000</v>
      </c>
      <c r="O10" s="2">
        <v>0</v>
      </c>
      <c r="P10" s="6">
        <v>0</v>
      </c>
      <c r="Q10" s="2">
        <v>1817.51</v>
      </c>
      <c r="R10" s="6">
        <v>0</v>
      </c>
      <c r="S10" s="6">
        <v>0</v>
      </c>
      <c r="T10" s="6">
        <v>0</v>
      </c>
      <c r="U10" s="6">
        <v>0</v>
      </c>
      <c r="V10" s="2">
        <v>8874.5400000000009</v>
      </c>
      <c r="W10" s="6">
        <v>0</v>
      </c>
      <c r="X10" s="6">
        <v>0</v>
      </c>
      <c r="Y10" s="6">
        <v>0</v>
      </c>
      <c r="Z10" s="2">
        <v>10692.05</v>
      </c>
      <c r="AA10" t="b">
        <v>1</v>
      </c>
      <c r="AB10" t="b">
        <v>1</v>
      </c>
    </row>
    <row r="11" spans="1:28" x14ac:dyDescent="0.25">
      <c r="A11" s="7" t="s">
        <v>84</v>
      </c>
      <c r="B11" s="7" t="s">
        <v>85</v>
      </c>
      <c r="C11" s="7" t="s">
        <v>28</v>
      </c>
      <c r="D11" s="7" t="s">
        <v>86</v>
      </c>
      <c r="E11" s="7" t="s">
        <v>87</v>
      </c>
      <c r="F11" s="1">
        <v>43628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59</v>
      </c>
      <c r="L11" s="7" t="s">
        <v>60</v>
      </c>
      <c r="M11" s="7" t="s">
        <v>88</v>
      </c>
      <c r="N11" s="2">
        <v>3000</v>
      </c>
      <c r="O11" s="2">
        <v>0</v>
      </c>
      <c r="P11" s="6">
        <v>0</v>
      </c>
      <c r="Q11" s="2">
        <v>4543.91</v>
      </c>
      <c r="R11" s="6">
        <v>0</v>
      </c>
      <c r="S11" s="6">
        <v>0</v>
      </c>
      <c r="T11" s="6">
        <v>0</v>
      </c>
      <c r="U11" s="6">
        <v>0</v>
      </c>
      <c r="V11" s="2">
        <v>5396.22</v>
      </c>
      <c r="W11" s="6">
        <v>0</v>
      </c>
      <c r="X11" s="6">
        <v>0</v>
      </c>
      <c r="Y11" s="6">
        <v>0</v>
      </c>
      <c r="Z11" s="2">
        <v>9940.1299999999992</v>
      </c>
      <c r="AA11" t="b">
        <v>1</v>
      </c>
      <c r="AB11" t="b">
        <v>1</v>
      </c>
    </row>
    <row r="12" spans="1:28" x14ac:dyDescent="0.25">
      <c r="A12" s="7" t="s">
        <v>89</v>
      </c>
      <c r="B12" s="7" t="s">
        <v>90</v>
      </c>
      <c r="C12" s="7" t="s">
        <v>28</v>
      </c>
      <c r="D12" s="7" t="s">
        <v>91</v>
      </c>
      <c r="E12" s="7" t="s">
        <v>92</v>
      </c>
      <c r="F12" s="1">
        <v>43264</v>
      </c>
      <c r="G12" s="7" t="s">
        <v>31</v>
      </c>
      <c r="H12" s="7" t="s">
        <v>32</v>
      </c>
      <c r="I12" s="7" t="s">
        <v>32</v>
      </c>
      <c r="J12" s="7" t="s">
        <v>41</v>
      </c>
      <c r="K12" s="7" t="s">
        <v>93</v>
      </c>
      <c r="L12" s="7" t="s">
        <v>94</v>
      </c>
      <c r="M12" s="7" t="s">
        <v>95</v>
      </c>
      <c r="N12" s="2">
        <v>0</v>
      </c>
      <c r="O12" s="2">
        <v>18</v>
      </c>
      <c r="P12" s="6">
        <v>0</v>
      </c>
      <c r="Q12" s="2">
        <v>701.81</v>
      </c>
      <c r="R12" s="6">
        <v>0</v>
      </c>
      <c r="S12" s="6">
        <v>0</v>
      </c>
      <c r="T12" s="6">
        <v>0</v>
      </c>
      <c r="U12" s="6">
        <v>0</v>
      </c>
      <c r="V12" s="2">
        <v>1331.66</v>
      </c>
      <c r="W12" s="6">
        <v>0</v>
      </c>
      <c r="X12" s="6">
        <v>0</v>
      </c>
      <c r="Y12" s="6">
        <v>0</v>
      </c>
      <c r="Z12" s="2">
        <v>2033.47</v>
      </c>
      <c r="AA12" t="b">
        <v>1</v>
      </c>
      <c r="AB12" t="b">
        <v>1</v>
      </c>
    </row>
    <row r="13" spans="1:28" x14ac:dyDescent="0.25">
      <c r="A13" s="7" t="s">
        <v>89</v>
      </c>
      <c r="B13" s="7" t="s">
        <v>90</v>
      </c>
      <c r="C13" s="7" t="s">
        <v>28</v>
      </c>
      <c r="D13" s="7" t="s">
        <v>91</v>
      </c>
      <c r="E13" s="7" t="s">
        <v>96</v>
      </c>
      <c r="F13" s="1">
        <v>43628</v>
      </c>
      <c r="G13" s="7" t="s">
        <v>31</v>
      </c>
      <c r="H13" s="7" t="s">
        <v>32</v>
      </c>
      <c r="I13" s="7" t="s">
        <v>32</v>
      </c>
      <c r="J13" s="7" t="s">
        <v>41</v>
      </c>
      <c r="K13" s="7" t="s">
        <v>59</v>
      </c>
      <c r="L13" s="7" t="s">
        <v>60</v>
      </c>
      <c r="M13" s="7" t="s">
        <v>95</v>
      </c>
      <c r="N13" s="2">
        <v>100</v>
      </c>
      <c r="O13" s="2">
        <v>0</v>
      </c>
      <c r="P13" s="6">
        <v>0</v>
      </c>
      <c r="Q13" s="2">
        <v>188.14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188.14</v>
      </c>
      <c r="AA13" t="b">
        <v>1</v>
      </c>
      <c r="AB13" t="b">
        <v>1</v>
      </c>
    </row>
    <row r="14" spans="1:28" x14ac:dyDescent="0.25">
      <c r="A14" s="7" t="s">
        <v>97</v>
      </c>
      <c r="B14" s="7" t="s">
        <v>98</v>
      </c>
      <c r="C14" s="7" t="s">
        <v>28</v>
      </c>
      <c r="D14" s="7" t="s">
        <v>99</v>
      </c>
      <c r="E14" s="7" t="s">
        <v>100</v>
      </c>
      <c r="F14" s="1">
        <v>43264</v>
      </c>
      <c r="G14" s="7" t="s">
        <v>31</v>
      </c>
      <c r="H14" s="7" t="s">
        <v>32</v>
      </c>
      <c r="I14" s="7" t="s">
        <v>32</v>
      </c>
      <c r="J14" s="7" t="s">
        <v>41</v>
      </c>
      <c r="K14" s="7" t="s">
        <v>101</v>
      </c>
      <c r="L14" s="7" t="s">
        <v>102</v>
      </c>
      <c r="M14" s="7" t="s">
        <v>103</v>
      </c>
      <c r="N14" s="2">
        <v>2000</v>
      </c>
      <c r="O14" s="2">
        <v>0</v>
      </c>
      <c r="P14" s="6">
        <v>0</v>
      </c>
      <c r="Q14" s="2">
        <v>593.17999999999995</v>
      </c>
      <c r="R14" s="6">
        <v>0</v>
      </c>
      <c r="S14" s="6">
        <v>0</v>
      </c>
      <c r="T14" s="6">
        <v>0</v>
      </c>
      <c r="U14" s="6">
        <v>0</v>
      </c>
      <c r="V14" s="2">
        <v>926.51</v>
      </c>
      <c r="W14" s="6">
        <v>0</v>
      </c>
      <c r="X14" s="6">
        <v>0</v>
      </c>
      <c r="Y14" s="6">
        <v>0</v>
      </c>
      <c r="Z14" s="2">
        <v>1519.69</v>
      </c>
      <c r="AA14" t="b">
        <v>1</v>
      </c>
      <c r="AB14" t="b">
        <v>1</v>
      </c>
    </row>
    <row r="15" spans="1:28" x14ac:dyDescent="0.25">
      <c r="A15" s="7" t="s">
        <v>104</v>
      </c>
      <c r="B15" s="7" t="s">
        <v>105</v>
      </c>
      <c r="C15" s="7" t="s">
        <v>28</v>
      </c>
      <c r="D15" s="7" t="s">
        <v>106</v>
      </c>
      <c r="E15" s="7" t="s">
        <v>107</v>
      </c>
      <c r="F15" s="1">
        <v>43264</v>
      </c>
      <c r="G15" s="7" t="s">
        <v>31</v>
      </c>
      <c r="H15" s="7" t="s">
        <v>32</v>
      </c>
      <c r="I15" s="7" t="s">
        <v>32</v>
      </c>
      <c r="J15" s="7" t="s">
        <v>41</v>
      </c>
      <c r="K15" s="7" t="s">
        <v>42</v>
      </c>
      <c r="L15" s="7" t="s">
        <v>43</v>
      </c>
      <c r="M15" s="7" t="s">
        <v>108</v>
      </c>
      <c r="N15" s="2">
        <v>200</v>
      </c>
      <c r="O15" s="2">
        <v>0</v>
      </c>
      <c r="P15" s="6">
        <v>0</v>
      </c>
      <c r="Q15" s="2">
        <v>26.71</v>
      </c>
      <c r="R15" s="6">
        <v>0</v>
      </c>
      <c r="S15" s="6">
        <v>0</v>
      </c>
      <c r="T15" s="6">
        <v>0</v>
      </c>
      <c r="U15" s="6">
        <v>0</v>
      </c>
      <c r="V15" s="2">
        <v>471.33</v>
      </c>
      <c r="W15" s="6">
        <v>0</v>
      </c>
      <c r="X15" s="6">
        <v>0</v>
      </c>
      <c r="Y15" s="6">
        <v>0</v>
      </c>
      <c r="Z15" s="2">
        <v>498.04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98</v>
      </c>
      <c r="C16" s="7" t="s">
        <v>28</v>
      </c>
      <c r="D16" s="7" t="s">
        <v>110</v>
      </c>
      <c r="E16" s="7" t="s">
        <v>111</v>
      </c>
      <c r="F16" s="1">
        <v>43628</v>
      </c>
      <c r="G16" s="7" t="s">
        <v>31</v>
      </c>
      <c r="H16" s="7" t="s">
        <v>32</v>
      </c>
      <c r="I16" s="7" t="s">
        <v>32</v>
      </c>
      <c r="J16" s="7" t="s">
        <v>41</v>
      </c>
      <c r="K16" s="7" t="s">
        <v>112</v>
      </c>
      <c r="L16" s="7" t="s">
        <v>113</v>
      </c>
      <c r="M16" s="7" t="s">
        <v>114</v>
      </c>
      <c r="N16" s="2">
        <v>0</v>
      </c>
      <c r="O16" s="2">
        <v>18</v>
      </c>
      <c r="P16" s="6">
        <v>0</v>
      </c>
      <c r="Q16" s="2">
        <v>441.61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441.61</v>
      </c>
      <c r="AA16" t="b">
        <v>1</v>
      </c>
      <c r="AB16" t="b">
        <v>1</v>
      </c>
    </row>
    <row r="17" spans="1:28" x14ac:dyDescent="0.25">
      <c r="A17" s="7" t="s">
        <v>115</v>
      </c>
      <c r="B17" s="7" t="s">
        <v>80</v>
      </c>
      <c r="C17" s="7" t="s">
        <v>28</v>
      </c>
      <c r="D17" s="7" t="s">
        <v>116</v>
      </c>
      <c r="E17" s="7" t="s">
        <v>117</v>
      </c>
      <c r="F17" s="1">
        <v>43264</v>
      </c>
      <c r="G17" s="7" t="s">
        <v>31</v>
      </c>
      <c r="H17" s="7" t="s">
        <v>32</v>
      </c>
      <c r="I17" s="7" t="s">
        <v>32</v>
      </c>
      <c r="J17" s="7" t="s">
        <v>41</v>
      </c>
      <c r="K17" s="7" t="s">
        <v>118</v>
      </c>
      <c r="L17" s="7" t="s">
        <v>119</v>
      </c>
      <c r="M17" s="7" t="s">
        <v>120</v>
      </c>
      <c r="N17" s="2">
        <v>0</v>
      </c>
      <c r="O17" s="2">
        <v>18</v>
      </c>
      <c r="P17" s="6">
        <v>0</v>
      </c>
      <c r="Q17" s="2">
        <v>1838.07</v>
      </c>
      <c r="R17" s="6">
        <v>0</v>
      </c>
      <c r="S17" s="6">
        <v>0</v>
      </c>
      <c r="T17" s="6">
        <v>0</v>
      </c>
      <c r="U17" s="6">
        <v>0</v>
      </c>
      <c r="V17" s="2">
        <v>3506.47</v>
      </c>
      <c r="W17" s="6">
        <v>0</v>
      </c>
      <c r="X17" s="6">
        <v>0</v>
      </c>
      <c r="Y17" s="6">
        <v>0</v>
      </c>
      <c r="Z17" s="2">
        <v>5344.54</v>
      </c>
      <c r="AA17" t="b">
        <v>1</v>
      </c>
      <c r="AB17" t="b">
        <v>1</v>
      </c>
    </row>
    <row r="18" spans="1:28" x14ac:dyDescent="0.25">
      <c r="A18" s="7" t="s">
        <v>121</v>
      </c>
      <c r="B18" s="7" t="s">
        <v>122</v>
      </c>
      <c r="C18" s="7" t="s">
        <v>28</v>
      </c>
      <c r="D18" s="7" t="s">
        <v>123</v>
      </c>
      <c r="E18" s="7" t="s">
        <v>124</v>
      </c>
      <c r="F18" s="1">
        <v>42529</v>
      </c>
      <c r="G18" s="7" t="s">
        <v>31</v>
      </c>
      <c r="H18" s="7" t="s">
        <v>32</v>
      </c>
      <c r="I18" s="7" t="s">
        <v>32</v>
      </c>
      <c r="J18" s="7" t="s">
        <v>41</v>
      </c>
      <c r="K18" s="7" t="s">
        <v>125</v>
      </c>
      <c r="L18" s="7" t="s">
        <v>126</v>
      </c>
      <c r="M18" s="7" t="s">
        <v>127</v>
      </c>
      <c r="N18" s="2">
        <v>10000</v>
      </c>
      <c r="O18" s="2">
        <v>0</v>
      </c>
      <c r="P18" s="6">
        <v>0</v>
      </c>
      <c r="Q18" s="2">
        <v>6528.84</v>
      </c>
      <c r="R18" s="6">
        <v>0</v>
      </c>
      <c r="S18" s="6">
        <v>0</v>
      </c>
      <c r="T18" s="6">
        <v>0</v>
      </c>
      <c r="U18" s="6">
        <v>0</v>
      </c>
      <c r="V18" s="2">
        <v>19826.86</v>
      </c>
      <c r="W18" s="6">
        <v>0</v>
      </c>
      <c r="X18" s="6">
        <v>0</v>
      </c>
      <c r="Y18" s="6">
        <v>0</v>
      </c>
      <c r="Z18" s="2">
        <v>26355.7</v>
      </c>
      <c r="AA18" t="b">
        <v>1</v>
      </c>
      <c r="AB18" t="b">
        <v>1</v>
      </c>
    </row>
    <row r="19" spans="1:28" x14ac:dyDescent="0.25">
      <c r="A19" s="7" t="s">
        <v>128</v>
      </c>
      <c r="B19" s="7" t="s">
        <v>80</v>
      </c>
      <c r="C19" s="7" t="s">
        <v>129</v>
      </c>
      <c r="D19" s="7" t="s">
        <v>130</v>
      </c>
      <c r="E19" s="7" t="s">
        <v>131</v>
      </c>
      <c r="F19" s="1">
        <v>43628</v>
      </c>
      <c r="G19" s="7" t="s">
        <v>31</v>
      </c>
      <c r="H19" s="7" t="s">
        <v>32</v>
      </c>
      <c r="I19" s="7" t="s">
        <v>32</v>
      </c>
      <c r="J19" s="7" t="s">
        <v>41</v>
      </c>
      <c r="K19" s="7" t="s">
        <v>48</v>
      </c>
      <c r="L19" s="7" t="s">
        <v>49</v>
      </c>
      <c r="M19" s="7" t="s">
        <v>132</v>
      </c>
      <c r="N19" s="2">
        <v>3100</v>
      </c>
      <c r="O19" s="2">
        <v>0</v>
      </c>
      <c r="P19" s="6">
        <v>0</v>
      </c>
      <c r="Q19" s="2">
        <v>187.7</v>
      </c>
      <c r="R19" s="6">
        <v>0</v>
      </c>
      <c r="S19" s="6">
        <v>0</v>
      </c>
      <c r="T19" s="6">
        <v>0</v>
      </c>
      <c r="U19" s="6">
        <v>0</v>
      </c>
      <c r="V19" s="2">
        <v>6537.67</v>
      </c>
      <c r="W19" s="6">
        <v>0</v>
      </c>
      <c r="X19" s="6">
        <v>0</v>
      </c>
      <c r="Y19" s="6">
        <v>0</v>
      </c>
      <c r="Z19" s="2">
        <v>6725.37</v>
      </c>
      <c r="AA19" t="b">
        <v>1</v>
      </c>
      <c r="AB19" t="b">
        <v>1</v>
      </c>
    </row>
    <row r="20" spans="1:28" x14ac:dyDescent="0.25">
      <c r="A20" s="7" t="s">
        <v>128</v>
      </c>
      <c r="B20" s="7" t="s">
        <v>80</v>
      </c>
      <c r="C20" s="7" t="s">
        <v>133</v>
      </c>
      <c r="D20" s="7" t="s">
        <v>134</v>
      </c>
      <c r="E20" s="7" t="s">
        <v>135</v>
      </c>
      <c r="F20" s="1">
        <v>43628</v>
      </c>
      <c r="G20" s="7" t="s">
        <v>31</v>
      </c>
      <c r="H20" s="7" t="s">
        <v>32</v>
      </c>
      <c r="I20" s="7" t="s">
        <v>32</v>
      </c>
      <c r="J20" s="7" t="s">
        <v>41</v>
      </c>
      <c r="K20" s="7" t="s">
        <v>59</v>
      </c>
      <c r="L20" s="7" t="s">
        <v>60</v>
      </c>
      <c r="M20" s="7" t="s">
        <v>136</v>
      </c>
      <c r="N20" s="2">
        <v>1000</v>
      </c>
      <c r="O20" s="2">
        <v>0</v>
      </c>
      <c r="P20" s="6">
        <v>0</v>
      </c>
      <c r="Q20" s="2">
        <v>414.34</v>
      </c>
      <c r="R20" s="6">
        <v>0</v>
      </c>
      <c r="S20" s="6">
        <v>0</v>
      </c>
      <c r="T20" s="6">
        <v>0</v>
      </c>
      <c r="U20" s="6">
        <v>0</v>
      </c>
      <c r="V20" s="2">
        <v>881.9</v>
      </c>
      <c r="W20" s="6">
        <v>0</v>
      </c>
      <c r="X20" s="6">
        <v>0</v>
      </c>
      <c r="Y20" s="6">
        <v>0</v>
      </c>
      <c r="Z20" s="2">
        <v>1296.24</v>
      </c>
      <c r="AA20" t="b">
        <v>1</v>
      </c>
      <c r="AB20" t="b">
        <v>1</v>
      </c>
    </row>
    <row r="21" spans="1:28" x14ac:dyDescent="0.25">
      <c r="A21" s="7" t="s">
        <v>137</v>
      </c>
      <c r="B21" s="7" t="s">
        <v>138</v>
      </c>
      <c r="C21" s="7" t="s">
        <v>28</v>
      </c>
      <c r="D21" s="7" t="s">
        <v>139</v>
      </c>
      <c r="E21" s="7" t="s">
        <v>140</v>
      </c>
      <c r="F21" s="1">
        <v>43628</v>
      </c>
      <c r="G21" s="7" t="s">
        <v>31</v>
      </c>
      <c r="H21" s="7" t="s">
        <v>32</v>
      </c>
      <c r="I21" s="7" t="s">
        <v>32</v>
      </c>
      <c r="J21" s="7" t="s">
        <v>41</v>
      </c>
      <c r="K21" s="7" t="s">
        <v>141</v>
      </c>
      <c r="L21" s="7" t="s">
        <v>142</v>
      </c>
      <c r="M21" s="7" t="s">
        <v>143</v>
      </c>
      <c r="N21" s="2">
        <v>11200</v>
      </c>
      <c r="O21" s="2">
        <v>0</v>
      </c>
      <c r="P21" s="6">
        <v>0</v>
      </c>
      <c r="Q21" s="2">
        <v>2220.81</v>
      </c>
      <c r="R21" s="6">
        <v>0</v>
      </c>
      <c r="S21" s="6">
        <v>0</v>
      </c>
      <c r="T21" s="6">
        <v>0</v>
      </c>
      <c r="U21" s="6">
        <v>0</v>
      </c>
      <c r="V21" s="2">
        <v>10503.94</v>
      </c>
      <c r="W21" s="6">
        <v>0</v>
      </c>
      <c r="X21" s="6">
        <v>0</v>
      </c>
      <c r="Y21" s="6">
        <v>0</v>
      </c>
      <c r="Z21" s="2">
        <v>12724.75</v>
      </c>
      <c r="AA21" t="b">
        <v>1</v>
      </c>
      <c r="AB21" t="b">
        <v>1</v>
      </c>
    </row>
    <row r="22" spans="1:28" x14ac:dyDescent="0.25">
      <c r="A22" s="7" t="s">
        <v>144</v>
      </c>
      <c r="B22" s="7" t="s">
        <v>145</v>
      </c>
      <c r="C22" s="7" t="s">
        <v>28</v>
      </c>
      <c r="D22" s="7" t="s">
        <v>146</v>
      </c>
      <c r="E22" s="7" t="s">
        <v>147</v>
      </c>
      <c r="F22" s="1">
        <v>42529</v>
      </c>
      <c r="G22" s="7" t="s">
        <v>31</v>
      </c>
      <c r="H22" s="7" t="s">
        <v>32</v>
      </c>
      <c r="I22" s="7" t="s">
        <v>32</v>
      </c>
      <c r="J22" s="7" t="s">
        <v>41</v>
      </c>
      <c r="K22" s="7" t="s">
        <v>148</v>
      </c>
      <c r="L22" s="7" t="s">
        <v>149</v>
      </c>
      <c r="M22" s="7" t="s">
        <v>150</v>
      </c>
      <c r="N22" s="2">
        <v>13500</v>
      </c>
      <c r="O22" s="2">
        <v>0</v>
      </c>
      <c r="P22" s="6">
        <v>0</v>
      </c>
      <c r="Q22" s="2">
        <v>861.55</v>
      </c>
      <c r="R22" s="6">
        <v>0</v>
      </c>
      <c r="S22" s="6">
        <v>0</v>
      </c>
      <c r="T22" s="6">
        <v>0</v>
      </c>
      <c r="U22" s="6">
        <v>0</v>
      </c>
      <c r="V22" s="2">
        <v>26184.32</v>
      </c>
      <c r="W22" s="6">
        <v>0</v>
      </c>
      <c r="X22" s="6">
        <v>0</v>
      </c>
      <c r="Y22" s="6">
        <v>0</v>
      </c>
      <c r="Z22" s="2">
        <v>27045.87</v>
      </c>
      <c r="AA22" t="b">
        <v>1</v>
      </c>
      <c r="AB22" t="b">
        <v>1</v>
      </c>
    </row>
    <row r="23" spans="1:28" x14ac:dyDescent="0.25">
      <c r="A23" s="7" t="s">
        <v>151</v>
      </c>
      <c r="B23" s="7" t="s">
        <v>152</v>
      </c>
      <c r="C23" s="7" t="s">
        <v>28</v>
      </c>
      <c r="D23" s="7" t="s">
        <v>153</v>
      </c>
      <c r="E23" s="7" t="s">
        <v>154</v>
      </c>
      <c r="F23" s="1">
        <v>43264</v>
      </c>
      <c r="G23" s="7" t="s">
        <v>31</v>
      </c>
      <c r="H23" s="7" t="s">
        <v>32</v>
      </c>
      <c r="I23" s="7" t="s">
        <v>32</v>
      </c>
      <c r="J23" s="7" t="s">
        <v>41</v>
      </c>
      <c r="K23" s="7" t="s">
        <v>118</v>
      </c>
      <c r="L23" s="7" t="s">
        <v>119</v>
      </c>
      <c r="M23" s="7" t="s">
        <v>155</v>
      </c>
      <c r="N23" s="2">
        <v>0</v>
      </c>
      <c r="O23" s="2">
        <v>18</v>
      </c>
      <c r="P23" s="6">
        <v>0</v>
      </c>
      <c r="Q23" s="2">
        <v>3765.98</v>
      </c>
      <c r="R23" s="6">
        <v>0</v>
      </c>
      <c r="S23" s="6">
        <v>0</v>
      </c>
      <c r="T23" s="6">
        <v>0</v>
      </c>
      <c r="U23" s="6">
        <v>0</v>
      </c>
      <c r="V23" s="2">
        <v>7576.93</v>
      </c>
      <c r="W23" s="6">
        <v>0</v>
      </c>
      <c r="X23" s="6">
        <v>0</v>
      </c>
      <c r="Y23" s="6">
        <v>0</v>
      </c>
      <c r="Z23" s="2">
        <v>11342.91</v>
      </c>
      <c r="AA23" t="b">
        <v>1</v>
      </c>
      <c r="AB23" t="b">
        <v>1</v>
      </c>
    </row>
    <row r="24" spans="1:28" x14ac:dyDescent="0.25">
      <c r="A24" s="7" t="s">
        <v>156</v>
      </c>
      <c r="B24" s="7" t="s">
        <v>37</v>
      </c>
      <c r="C24" s="7" t="s">
        <v>28</v>
      </c>
      <c r="D24" s="7" t="s">
        <v>157</v>
      </c>
      <c r="E24" s="7" t="s">
        <v>158</v>
      </c>
      <c r="F24" s="1">
        <v>43628</v>
      </c>
      <c r="G24" s="7" t="s">
        <v>31</v>
      </c>
      <c r="H24" s="7" t="s">
        <v>32</v>
      </c>
      <c r="I24" s="7" t="s">
        <v>32</v>
      </c>
      <c r="J24" s="7" t="s">
        <v>41</v>
      </c>
      <c r="K24" s="7" t="s">
        <v>141</v>
      </c>
      <c r="L24" s="7" t="s">
        <v>142</v>
      </c>
      <c r="M24" s="7" t="s">
        <v>159</v>
      </c>
      <c r="N24" s="2">
        <v>30100</v>
      </c>
      <c r="O24" s="2">
        <v>0</v>
      </c>
      <c r="P24" s="6">
        <v>0</v>
      </c>
      <c r="Q24" s="2">
        <v>8168.18</v>
      </c>
      <c r="R24" s="6">
        <v>0</v>
      </c>
      <c r="S24" s="6">
        <v>0</v>
      </c>
      <c r="T24" s="6">
        <v>0</v>
      </c>
      <c r="U24" s="6">
        <v>0</v>
      </c>
      <c r="V24" s="2">
        <v>12922.79</v>
      </c>
      <c r="W24" s="6">
        <v>0</v>
      </c>
      <c r="X24" s="6">
        <v>0</v>
      </c>
      <c r="Y24" s="6">
        <v>0</v>
      </c>
      <c r="Z24" s="2">
        <v>21090.97</v>
      </c>
      <c r="AA24" t="b">
        <v>1</v>
      </c>
      <c r="AB24" t="b">
        <v>1</v>
      </c>
    </row>
    <row r="25" spans="1:28" x14ac:dyDescent="0.25">
      <c r="A25" s="7" t="s">
        <v>160</v>
      </c>
      <c r="B25" s="7" t="s">
        <v>161</v>
      </c>
      <c r="C25" s="7" t="s">
        <v>28</v>
      </c>
      <c r="D25" s="7" t="s">
        <v>162</v>
      </c>
      <c r="E25" s="7" t="s">
        <v>163</v>
      </c>
      <c r="F25" s="1">
        <v>43264</v>
      </c>
      <c r="G25" s="7" t="s">
        <v>31</v>
      </c>
      <c r="H25" s="7" t="s">
        <v>32</v>
      </c>
      <c r="I25" s="7" t="s">
        <v>32</v>
      </c>
      <c r="J25" s="7" t="s">
        <v>41</v>
      </c>
      <c r="K25" s="7" t="s">
        <v>118</v>
      </c>
      <c r="L25" s="7" t="s">
        <v>119</v>
      </c>
      <c r="M25" s="7" t="s">
        <v>164</v>
      </c>
      <c r="N25" s="2">
        <v>0</v>
      </c>
      <c r="O25" s="2">
        <v>18</v>
      </c>
      <c r="P25" s="6">
        <v>0</v>
      </c>
      <c r="Q25" s="2">
        <v>1918.12</v>
      </c>
      <c r="R25" s="6">
        <v>0</v>
      </c>
      <c r="S25" s="6">
        <v>0</v>
      </c>
      <c r="T25" s="6">
        <v>0</v>
      </c>
      <c r="U25" s="6">
        <v>0</v>
      </c>
      <c r="V25" s="2">
        <v>3694.49</v>
      </c>
      <c r="W25" s="6">
        <v>0</v>
      </c>
      <c r="X25" s="6">
        <v>0</v>
      </c>
      <c r="Y25" s="6">
        <v>0</v>
      </c>
      <c r="Z25" s="2">
        <v>5612.61</v>
      </c>
      <c r="AA25" t="b">
        <v>1</v>
      </c>
      <c r="AB25" t="b">
        <v>1</v>
      </c>
    </row>
    <row r="26" spans="1:28" x14ac:dyDescent="0.25">
      <c r="A26" s="7" t="s">
        <v>165</v>
      </c>
      <c r="B26" s="7" t="s">
        <v>70</v>
      </c>
      <c r="C26" s="7" t="s">
        <v>28</v>
      </c>
      <c r="D26" s="7" t="s">
        <v>166</v>
      </c>
      <c r="E26" s="7" t="s">
        <v>167</v>
      </c>
      <c r="F26" s="1">
        <v>43628</v>
      </c>
      <c r="G26" s="7" t="s">
        <v>31</v>
      </c>
      <c r="H26" s="7" t="s">
        <v>32</v>
      </c>
      <c r="I26" s="7" t="s">
        <v>32</v>
      </c>
      <c r="J26" s="7" t="s">
        <v>41</v>
      </c>
      <c r="K26" s="7" t="s">
        <v>59</v>
      </c>
      <c r="L26" s="7" t="s">
        <v>60</v>
      </c>
      <c r="M26" s="7" t="s">
        <v>168</v>
      </c>
      <c r="N26" s="2">
        <v>4000</v>
      </c>
      <c r="O26" s="2">
        <v>0</v>
      </c>
      <c r="P26" s="6">
        <v>0</v>
      </c>
      <c r="Q26" s="2">
        <v>2394.12</v>
      </c>
      <c r="R26" s="6">
        <v>0</v>
      </c>
      <c r="S26" s="6">
        <v>0</v>
      </c>
      <c r="T26" s="6">
        <v>0</v>
      </c>
      <c r="U26" s="6">
        <v>0</v>
      </c>
      <c r="V26" s="2">
        <v>5723.5</v>
      </c>
      <c r="W26" s="6">
        <v>0</v>
      </c>
      <c r="X26" s="6">
        <v>0</v>
      </c>
      <c r="Y26" s="6">
        <v>0</v>
      </c>
      <c r="Z26" s="2">
        <v>8117.62</v>
      </c>
      <c r="AA26" t="b">
        <v>1</v>
      </c>
      <c r="AB26" t="b">
        <v>1</v>
      </c>
    </row>
    <row r="27" spans="1:28" x14ac:dyDescent="0.25">
      <c r="A27" s="7" t="s">
        <v>169</v>
      </c>
      <c r="B27" s="7" t="s">
        <v>170</v>
      </c>
      <c r="C27" s="7" t="s">
        <v>28</v>
      </c>
      <c r="D27" s="7" t="s">
        <v>171</v>
      </c>
      <c r="E27" s="7" t="s">
        <v>172</v>
      </c>
      <c r="F27" s="1">
        <v>43264</v>
      </c>
      <c r="G27" s="7" t="s">
        <v>31</v>
      </c>
      <c r="H27" s="7" t="s">
        <v>32</v>
      </c>
      <c r="I27" s="7" t="s">
        <v>32</v>
      </c>
      <c r="J27" s="7" t="s">
        <v>41</v>
      </c>
      <c r="K27" s="7" t="s">
        <v>93</v>
      </c>
      <c r="L27" s="7" t="s">
        <v>94</v>
      </c>
      <c r="M27" s="7" t="s">
        <v>173</v>
      </c>
      <c r="N27" s="2">
        <v>0</v>
      </c>
      <c r="O27" s="2">
        <v>18</v>
      </c>
      <c r="P27" s="6">
        <v>0</v>
      </c>
      <c r="Q27" s="2">
        <v>5466.78</v>
      </c>
      <c r="R27" s="6">
        <v>0</v>
      </c>
      <c r="S27" s="6">
        <v>0</v>
      </c>
      <c r="T27" s="6">
        <v>0</v>
      </c>
      <c r="U27" s="6">
        <v>0</v>
      </c>
      <c r="V27" s="2">
        <v>19839.21</v>
      </c>
      <c r="W27" s="6">
        <v>0</v>
      </c>
      <c r="X27" s="6">
        <v>0</v>
      </c>
      <c r="Y27" s="6">
        <v>0</v>
      </c>
      <c r="Z27" s="2">
        <v>25305.99</v>
      </c>
      <c r="AA27" t="b">
        <v>1</v>
      </c>
      <c r="AB27" t="b">
        <v>1</v>
      </c>
    </row>
    <row r="28" spans="1:28" x14ac:dyDescent="0.25">
      <c r="A28" s="7" t="s">
        <v>169</v>
      </c>
      <c r="B28" s="7" t="s">
        <v>174</v>
      </c>
      <c r="C28" s="7" t="s">
        <v>28</v>
      </c>
      <c r="D28" s="7" t="s">
        <v>175</v>
      </c>
      <c r="E28" s="7" t="s">
        <v>176</v>
      </c>
      <c r="F28" s="1">
        <v>43264</v>
      </c>
      <c r="G28" s="7" t="s">
        <v>31</v>
      </c>
      <c r="H28" s="7" t="s">
        <v>32</v>
      </c>
      <c r="I28" s="7" t="s">
        <v>32</v>
      </c>
      <c r="J28" s="7" t="s">
        <v>41</v>
      </c>
      <c r="K28" s="7" t="s">
        <v>93</v>
      </c>
      <c r="L28" s="7" t="s">
        <v>94</v>
      </c>
      <c r="M28" s="7" t="s">
        <v>173</v>
      </c>
      <c r="N28" s="2">
        <v>0</v>
      </c>
      <c r="O28" s="2">
        <v>18</v>
      </c>
      <c r="P28" s="6">
        <v>0</v>
      </c>
      <c r="Q28" s="2">
        <v>8464.84</v>
      </c>
      <c r="R28" s="6">
        <v>0</v>
      </c>
      <c r="S28" s="6">
        <v>0</v>
      </c>
      <c r="T28" s="6">
        <v>0</v>
      </c>
      <c r="U28" s="6">
        <v>0</v>
      </c>
      <c r="V28" s="2">
        <v>31423.61</v>
      </c>
      <c r="W28" s="6">
        <v>0</v>
      </c>
      <c r="X28" s="6">
        <v>0</v>
      </c>
      <c r="Y28" s="6">
        <v>0</v>
      </c>
      <c r="Z28" s="2">
        <v>39888.449999999997</v>
      </c>
      <c r="AA28" t="b">
        <v>1</v>
      </c>
      <c r="AB28" t="b">
        <v>1</v>
      </c>
    </row>
    <row r="29" spans="1:28" x14ac:dyDescent="0.25">
      <c r="A29" s="7" t="s">
        <v>177</v>
      </c>
      <c r="B29" s="7" t="s">
        <v>178</v>
      </c>
      <c r="C29" s="7" t="s">
        <v>28</v>
      </c>
      <c r="D29" s="7" t="s">
        <v>179</v>
      </c>
      <c r="E29" s="7" t="s">
        <v>180</v>
      </c>
      <c r="F29" s="1">
        <v>42158</v>
      </c>
      <c r="G29" s="7" t="s">
        <v>31</v>
      </c>
      <c r="H29" s="7" t="s">
        <v>32</v>
      </c>
      <c r="I29" s="7" t="s">
        <v>32</v>
      </c>
      <c r="J29" s="7" t="s">
        <v>41</v>
      </c>
      <c r="K29" s="7" t="s">
        <v>181</v>
      </c>
      <c r="L29" s="7" t="s">
        <v>182</v>
      </c>
      <c r="M29" s="7" t="s">
        <v>183</v>
      </c>
      <c r="N29" s="2">
        <v>0</v>
      </c>
      <c r="O29" s="2">
        <v>18</v>
      </c>
      <c r="P29" s="6">
        <v>0</v>
      </c>
      <c r="Q29" s="2">
        <v>1096.3699999999999</v>
      </c>
      <c r="R29" s="6">
        <v>0</v>
      </c>
      <c r="S29" s="6">
        <v>0</v>
      </c>
      <c r="T29" s="6">
        <v>0</v>
      </c>
      <c r="U29" s="6">
        <v>0</v>
      </c>
      <c r="V29" s="2">
        <v>20115.12</v>
      </c>
      <c r="W29" s="6">
        <v>0</v>
      </c>
      <c r="X29" s="6">
        <v>0</v>
      </c>
      <c r="Y29" s="6">
        <v>0</v>
      </c>
      <c r="Z29" s="2">
        <v>21211.49</v>
      </c>
      <c r="AA29" t="b">
        <v>1</v>
      </c>
      <c r="AB29" t="b">
        <v>1</v>
      </c>
    </row>
    <row r="30" spans="1:28" x14ac:dyDescent="0.25">
      <c r="A30" s="7" t="s">
        <v>177</v>
      </c>
      <c r="B30" s="7" t="s">
        <v>178</v>
      </c>
      <c r="C30" s="7" t="s">
        <v>28</v>
      </c>
      <c r="D30" s="7" t="s">
        <v>179</v>
      </c>
      <c r="E30" s="7" t="s">
        <v>184</v>
      </c>
      <c r="F30" s="1">
        <v>43628</v>
      </c>
      <c r="G30" s="7" t="s">
        <v>31</v>
      </c>
      <c r="H30" s="7" t="s">
        <v>32</v>
      </c>
      <c r="I30" s="7" t="s">
        <v>32</v>
      </c>
      <c r="J30" s="7" t="s">
        <v>41</v>
      </c>
      <c r="K30" s="7" t="s">
        <v>48</v>
      </c>
      <c r="L30" s="7" t="s">
        <v>49</v>
      </c>
      <c r="M30" s="7" t="s">
        <v>183</v>
      </c>
      <c r="N30" s="2">
        <v>1000</v>
      </c>
      <c r="O30" s="2">
        <v>0</v>
      </c>
      <c r="P30" s="6">
        <v>0</v>
      </c>
      <c r="Q30" s="2">
        <v>1899.5</v>
      </c>
      <c r="R30" s="6">
        <v>0</v>
      </c>
      <c r="S30" s="6">
        <v>0</v>
      </c>
      <c r="T30" s="6">
        <v>0</v>
      </c>
      <c r="U30" s="6">
        <v>0</v>
      </c>
      <c r="V30" s="2">
        <v>4175.6899999999996</v>
      </c>
      <c r="W30" s="6">
        <v>0</v>
      </c>
      <c r="X30" s="6">
        <v>0</v>
      </c>
      <c r="Y30" s="6">
        <v>0</v>
      </c>
      <c r="Z30" s="2">
        <v>6075.19</v>
      </c>
      <c r="AA30" t="b">
        <v>1</v>
      </c>
      <c r="AB30" t="b">
        <v>1</v>
      </c>
    </row>
    <row r="31" spans="1:28" x14ac:dyDescent="0.25">
      <c r="A31" s="7" t="s">
        <v>185</v>
      </c>
      <c r="B31" s="7" t="s">
        <v>186</v>
      </c>
      <c r="C31" s="7" t="s">
        <v>28</v>
      </c>
      <c r="D31" s="7" t="s">
        <v>187</v>
      </c>
      <c r="E31" s="7" t="s">
        <v>188</v>
      </c>
      <c r="F31" s="1">
        <v>43264</v>
      </c>
      <c r="G31" s="7" t="s">
        <v>31</v>
      </c>
      <c r="H31" s="7" t="s">
        <v>32</v>
      </c>
      <c r="I31" s="7" t="s">
        <v>32</v>
      </c>
      <c r="J31" s="7" t="s">
        <v>41</v>
      </c>
      <c r="K31" s="7" t="s">
        <v>189</v>
      </c>
      <c r="L31" s="7" t="s">
        <v>190</v>
      </c>
      <c r="M31" s="7" t="s">
        <v>191</v>
      </c>
      <c r="N31" s="2">
        <v>9100</v>
      </c>
      <c r="O31" s="2">
        <v>0</v>
      </c>
      <c r="P31" s="6">
        <v>0</v>
      </c>
      <c r="Q31" s="2">
        <v>3571.99</v>
      </c>
      <c r="R31" s="6">
        <v>0</v>
      </c>
      <c r="S31" s="6">
        <v>0</v>
      </c>
      <c r="T31" s="6">
        <v>0</v>
      </c>
      <c r="U31" s="6">
        <v>0</v>
      </c>
      <c r="V31" s="2">
        <v>12928.93</v>
      </c>
      <c r="W31" s="6">
        <v>0</v>
      </c>
      <c r="X31" s="6">
        <v>0</v>
      </c>
      <c r="Y31" s="6">
        <v>0</v>
      </c>
      <c r="Z31" s="2">
        <v>16500.919999999998</v>
      </c>
      <c r="AA31" t="b">
        <v>1</v>
      </c>
      <c r="AB31" t="b">
        <v>1</v>
      </c>
    </row>
    <row r="32" spans="1:28" x14ac:dyDescent="0.25">
      <c r="A32" s="7" t="s">
        <v>192</v>
      </c>
      <c r="B32" s="7" t="s">
        <v>193</v>
      </c>
      <c r="C32" s="7" t="s">
        <v>28</v>
      </c>
      <c r="D32" s="7" t="s">
        <v>194</v>
      </c>
      <c r="E32" s="7" t="s">
        <v>195</v>
      </c>
      <c r="F32" s="1">
        <v>42158</v>
      </c>
      <c r="G32" s="7" t="s">
        <v>31</v>
      </c>
      <c r="H32" s="7" t="s">
        <v>32</v>
      </c>
      <c r="I32" s="7" t="s">
        <v>32</v>
      </c>
      <c r="J32" s="7" t="s">
        <v>41</v>
      </c>
      <c r="K32" s="7" t="s">
        <v>66</v>
      </c>
      <c r="L32" s="7" t="s">
        <v>67</v>
      </c>
      <c r="M32" s="7" t="s">
        <v>196</v>
      </c>
      <c r="N32" s="2">
        <v>0</v>
      </c>
      <c r="O32" s="2">
        <v>18</v>
      </c>
      <c r="P32" s="6">
        <v>0</v>
      </c>
      <c r="Q32" s="2">
        <v>1612.76</v>
      </c>
      <c r="R32" s="6">
        <v>0</v>
      </c>
      <c r="S32" s="6">
        <v>0</v>
      </c>
      <c r="T32" s="6">
        <v>0</v>
      </c>
      <c r="U32" s="6">
        <v>0</v>
      </c>
      <c r="V32" s="2">
        <v>12319.51</v>
      </c>
      <c r="W32" s="6">
        <v>0</v>
      </c>
      <c r="X32" s="6">
        <v>0</v>
      </c>
      <c r="Y32" s="6">
        <v>0</v>
      </c>
      <c r="Z32" s="2">
        <v>13932.27</v>
      </c>
      <c r="AA32" t="b">
        <v>1</v>
      </c>
      <c r="AB32" t="b">
        <v>1</v>
      </c>
    </row>
    <row r="33" spans="1:28" x14ac:dyDescent="0.25">
      <c r="A33" s="7" t="s">
        <v>197</v>
      </c>
      <c r="B33" s="7" t="s">
        <v>193</v>
      </c>
      <c r="C33" s="7" t="s">
        <v>28</v>
      </c>
      <c r="D33" s="7" t="s">
        <v>198</v>
      </c>
      <c r="E33" s="7" t="s">
        <v>199</v>
      </c>
      <c r="F33" s="1">
        <v>43628</v>
      </c>
      <c r="G33" s="7" t="s">
        <v>31</v>
      </c>
      <c r="H33" s="7" t="s">
        <v>32</v>
      </c>
      <c r="I33" s="7" t="s">
        <v>32</v>
      </c>
      <c r="J33" s="7" t="s">
        <v>41</v>
      </c>
      <c r="K33" s="7" t="s">
        <v>112</v>
      </c>
      <c r="L33" s="7" t="s">
        <v>113</v>
      </c>
      <c r="M33" s="7" t="s">
        <v>200</v>
      </c>
      <c r="N33" s="2">
        <v>0</v>
      </c>
      <c r="O33" s="2">
        <v>18</v>
      </c>
      <c r="P33" s="6">
        <v>0</v>
      </c>
      <c r="Q33" s="2">
        <v>169.01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169.01</v>
      </c>
      <c r="AA33" t="b">
        <v>1</v>
      </c>
      <c r="AB33" t="b">
        <v>1</v>
      </c>
    </row>
    <row r="34" spans="1:28" x14ac:dyDescent="0.25">
      <c r="A34" s="5" t="s">
        <v>201</v>
      </c>
      <c r="B34" s="5" t="s">
        <v>202</v>
      </c>
      <c r="C34" s="5" t="s">
        <v>202</v>
      </c>
      <c r="D34" s="5" t="s">
        <v>202</v>
      </c>
      <c r="E34" s="5" t="s">
        <v>202</v>
      </c>
      <c r="F34" s="5" t="s">
        <v>202</v>
      </c>
      <c r="G34" s="5" t="s">
        <v>202</v>
      </c>
      <c r="H34" s="5" t="s">
        <v>202</v>
      </c>
      <c r="I34" s="5" t="s">
        <v>202</v>
      </c>
      <c r="J34" s="5" t="s">
        <v>202</v>
      </c>
      <c r="K34" s="5" t="s">
        <v>202</v>
      </c>
      <c r="L34" s="5" t="s">
        <v>202</v>
      </c>
      <c r="M34" s="5" t="s">
        <v>202</v>
      </c>
      <c r="N34" s="3">
        <f>SUMIF(AB1:AB33, TRUE, N1:N33)</f>
        <v>146700</v>
      </c>
      <c r="O34" s="5" t="s">
        <v>202</v>
      </c>
      <c r="P34" s="3">
        <f>SUMIF(AB1:AB33, TRUE, P1:P33)</f>
        <v>0</v>
      </c>
      <c r="Q34" s="3">
        <f>SUMIF(AB1:AB33, TRUE, Q1:Q33)</f>
        <v>83452.75999999998</v>
      </c>
      <c r="R34" s="3">
        <f>SUMIF(AB1:AB33, TRUE, R1:R33)</f>
        <v>24283.919999999998</v>
      </c>
      <c r="S34" s="3">
        <f>SUMIF(AB1:AB33, TRUE, S1:S33)</f>
        <v>1970.61</v>
      </c>
      <c r="T34" s="3">
        <f>SUMIF(AB1:AB33, TRUE, T1:T33)</f>
        <v>0</v>
      </c>
      <c r="U34" s="3">
        <f>SUMIF(AB1:AB33, TRUE, U1:U33)</f>
        <v>0</v>
      </c>
      <c r="V34" s="3">
        <f>SUMIF(AB1:AB33, TRUE, V1:V33)</f>
        <v>269275.38999999996</v>
      </c>
      <c r="W34" s="3">
        <f>SUMIF(AB1:AB33, TRUE, W1:W33)</f>
        <v>20002.93</v>
      </c>
      <c r="X34" s="3">
        <f>SUMIF(AB1:AB33, TRUE, X1:X33)</f>
        <v>0</v>
      </c>
      <c r="Y34" s="3">
        <f>SUMIF(AB1:AB33, TRUE, Y1:Y33)</f>
        <v>0</v>
      </c>
      <c r="Z34" s="3">
        <f>SUMIF(AB1:AB33, TRUE, Z1:Z33)</f>
        <v>398985.61000000004</v>
      </c>
    </row>
  </sheetData>
  <autoFilter ref="A1:Z3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Murphy</cp:lastModifiedBy>
  <dcterms:created xsi:type="dcterms:W3CDTF">2020-04-22T16:52:30Z</dcterms:created>
  <dcterms:modified xsi:type="dcterms:W3CDTF">2020-04-22T16:52:54Z</dcterms:modified>
</cp:coreProperties>
</file>