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ggert\Desktop\"/>
    </mc:Choice>
  </mc:AlternateContent>
  <xr:revisionPtr revIDLastSave="0" documentId="8_{4D0025CD-C8FA-492B-B105-834180F552DB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Sheet1!$A$1:$V$43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42" i="1" l="1"/>
  <c r="U42" i="1"/>
  <c r="T42" i="1"/>
  <c r="S42" i="1"/>
  <c r="R42" i="1"/>
  <c r="Q42" i="1"/>
  <c r="P42" i="1"/>
  <c r="N42" i="1"/>
</calcChain>
</file>

<file path=xl/sharedStrings.xml><?xml version="1.0" encoding="utf-8"?>
<sst xmlns="http://schemas.openxmlformats.org/spreadsheetml/2006/main" count="516" uniqueCount="232">
  <si>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</si>
  <si>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</si>
  <si>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</si>
  <si>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</si>
  <si>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</si>
  <si>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</si>
  <si>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</si>
  <si>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</si>
  <si>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</si>
  <si>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</si>
  <si>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</si>
  <si>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</si>
  <si>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</si>
  <si>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</si>
  <si>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</si>
  <si>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</si>
  <si>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</si>
  <si>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Foreclose Fee</t>
  </si>
  <si>
    <t>Prev Bal</t>
  </si>
  <si>
    <t>Certificate</t>
  </si>
  <si>
    <t>Outside Subseq</t>
  </si>
  <si>
    <t>Balance</t>
  </si>
  <si>
    <t xml:space="preserve">  102     </t>
  </si>
  <si>
    <t xml:space="preserve">    6     </t>
  </si>
  <si>
    <t xml:space="preserve">              </t>
  </si>
  <si>
    <t xml:space="preserve">6 MALAN AVENUE                </t>
  </si>
  <si>
    <t>19-00001</t>
  </si>
  <si>
    <t xml:space="preserve">Open      </t>
  </si>
  <si>
    <t xml:space="preserve"> </t>
  </si>
  <si>
    <t>O</t>
  </si>
  <si>
    <t>FIDELITY</t>
  </si>
  <si>
    <t xml:space="preserve">FIDELITY ASSET MANAGEMENT LLC </t>
  </si>
  <si>
    <t xml:space="preserve">AMME CHARLES JR &amp; DOROTHY M        </t>
  </si>
  <si>
    <t xml:space="preserve">  207     </t>
  </si>
  <si>
    <t xml:space="preserve">   11     </t>
  </si>
  <si>
    <t xml:space="preserve">10 BRILL AVENUE NORTH         </t>
  </si>
  <si>
    <t>19-00002</t>
  </si>
  <si>
    <t>REMIC005</t>
  </si>
  <si>
    <t>N. OR D.REMICK TOD KYLE REMICK</t>
  </si>
  <si>
    <t xml:space="preserve">DULIN, THOMAS &amp; HELEN              </t>
  </si>
  <si>
    <t xml:space="preserve">  519     </t>
  </si>
  <si>
    <t xml:space="preserve">    4     </t>
  </si>
  <si>
    <t xml:space="preserve">133 CLEMENTON ROAD            </t>
  </si>
  <si>
    <t>19-00004</t>
  </si>
  <si>
    <t xml:space="preserve">PC8     </t>
  </si>
  <si>
    <t>US BANK CUST/PRO CAP 8/PRO CAP</t>
  </si>
  <si>
    <t xml:space="preserve">WARD, ROBERT F &amp; LORRAINE          </t>
  </si>
  <si>
    <t xml:space="preserve">  601     </t>
  </si>
  <si>
    <t xml:space="preserve">    9     </t>
  </si>
  <si>
    <t xml:space="preserve">22 LOCUST AVENUE              </t>
  </si>
  <si>
    <t>19-00005</t>
  </si>
  <si>
    <t xml:space="preserve">DUHART SHAINA                      </t>
  </si>
  <si>
    <t xml:space="preserve">  603     </t>
  </si>
  <si>
    <t xml:space="preserve">   12     </t>
  </si>
  <si>
    <t xml:space="preserve">43 EGG HARBOR ROAD            </t>
  </si>
  <si>
    <t>19-00006</t>
  </si>
  <si>
    <t xml:space="preserve">FRANCKS, BERTRAM F &amp; DONNA         </t>
  </si>
  <si>
    <t xml:space="preserve">  611     </t>
  </si>
  <si>
    <t xml:space="preserve">    7     </t>
  </si>
  <si>
    <t xml:space="preserve">15 NEW YORK AVENUE            </t>
  </si>
  <si>
    <t>19-00007</t>
  </si>
  <si>
    <t xml:space="preserve">FIGNJ19 </t>
  </si>
  <si>
    <t xml:space="preserve">FIG CUST FIGNJ19LLC &amp; SEC PTY </t>
  </si>
  <si>
    <t xml:space="preserve">LEWANDOWSKI, RYAN &amp; GIOVANNA       </t>
  </si>
  <si>
    <t xml:space="preserve">  613     </t>
  </si>
  <si>
    <t xml:space="preserve">1 DELAWARE AVENUE             </t>
  </si>
  <si>
    <t>16-00013</t>
  </si>
  <si>
    <t xml:space="preserve">TLOA    </t>
  </si>
  <si>
    <t xml:space="preserve">TLOA OF NJ, LLC               </t>
  </si>
  <si>
    <t xml:space="preserve">CWIKLA, STANLEY J &amp; EVELYN L       </t>
  </si>
  <si>
    <t xml:space="preserve">  701     </t>
  </si>
  <si>
    <t xml:space="preserve">   15     </t>
  </si>
  <si>
    <t xml:space="preserve">109 JUNIPER AVENUE            </t>
  </si>
  <si>
    <t>19-00008</t>
  </si>
  <si>
    <t xml:space="preserve">DUCA JENNIFER &amp; PULASKI ROSEANNA D </t>
  </si>
  <si>
    <t xml:space="preserve">  702     </t>
  </si>
  <si>
    <t xml:space="preserve">   14     </t>
  </si>
  <si>
    <t xml:space="preserve">126 ELLIS AVENUE              </t>
  </si>
  <si>
    <t>19-00010</t>
  </si>
  <si>
    <t xml:space="preserve">VENTURA VANESSA A                  </t>
  </si>
  <si>
    <t xml:space="preserve">   26     </t>
  </si>
  <si>
    <t xml:space="preserve">105 CREST AVENUE              </t>
  </si>
  <si>
    <t>19-00011</t>
  </si>
  <si>
    <t xml:space="preserve">CLOTHIER RICHARD                   </t>
  </si>
  <si>
    <t xml:space="preserve">  703     </t>
  </si>
  <si>
    <t xml:space="preserve">   29     </t>
  </si>
  <si>
    <t xml:space="preserve">5 CREST AVENUE                </t>
  </si>
  <si>
    <t>18-00009</t>
  </si>
  <si>
    <t xml:space="preserve">DSCH    </t>
  </si>
  <si>
    <t xml:space="preserve">DSHC ENTERPRISES LLC          </t>
  </si>
  <si>
    <t xml:space="preserve">BROWN, LEON A III                  </t>
  </si>
  <si>
    <t xml:space="preserve">  704     </t>
  </si>
  <si>
    <t xml:space="preserve">    5     </t>
  </si>
  <si>
    <t xml:space="preserve">119 RIDGEWOOD AVENUE          </t>
  </si>
  <si>
    <t>19-00012</t>
  </si>
  <si>
    <t xml:space="preserve">RAFA    </t>
  </si>
  <si>
    <t xml:space="preserve">RAFA CONSTRUCTION LLC         </t>
  </si>
  <si>
    <t xml:space="preserve">TETI, FRANK &amp; DARLENE              </t>
  </si>
  <si>
    <t xml:space="preserve">   26.01  </t>
  </si>
  <si>
    <t xml:space="preserve">245 WHITE HORSE PIKE WEST     </t>
  </si>
  <si>
    <t>18-00010</t>
  </si>
  <si>
    <t xml:space="preserve">TOWERDB </t>
  </si>
  <si>
    <t xml:space="preserve">USBANK CUST TOWER DBVIII      </t>
  </si>
  <si>
    <t>PGMG HOLDINGS LLC % BERNETCIH, ETAL</t>
  </si>
  <si>
    <t xml:space="preserve">  706     </t>
  </si>
  <si>
    <t xml:space="preserve">   20     </t>
  </si>
  <si>
    <t xml:space="preserve">4 LAKE WORTH DRIVE            </t>
  </si>
  <si>
    <t>19-00013</t>
  </si>
  <si>
    <t xml:space="preserve">ATCF    </t>
  </si>
  <si>
    <t>ATCF II NJ LLC,TAXSERV AS CUST</t>
  </si>
  <si>
    <t xml:space="preserve">TEAGUE KEVIN                       </t>
  </si>
  <si>
    <t xml:space="preserve">  800     </t>
  </si>
  <si>
    <t xml:space="preserve">   19     </t>
  </si>
  <si>
    <t xml:space="preserve">WATSONTOWN NEW FREEDOM RD     </t>
  </si>
  <si>
    <t>18-00011</t>
  </si>
  <si>
    <t xml:space="preserve">FABLEV LLC                         </t>
  </si>
  <si>
    <t xml:space="preserve">  900     </t>
  </si>
  <si>
    <t xml:space="preserve">10 LIBERTY COURT              </t>
  </si>
  <si>
    <t>19-00015</t>
  </si>
  <si>
    <t>THORN, CHARLES JR &amp; VINCENZA, MARIE</t>
  </si>
  <si>
    <t xml:space="preserve">  906     </t>
  </si>
  <si>
    <t xml:space="preserve">   31     </t>
  </si>
  <si>
    <t xml:space="preserve">44 WAYSIDE ROAD               </t>
  </si>
  <si>
    <t>19-00017</t>
  </si>
  <si>
    <t xml:space="preserve">CASEY, WILLIAM &amp; SONIA F           </t>
  </si>
  <si>
    <t xml:space="preserve"> 1209     </t>
  </si>
  <si>
    <t xml:space="preserve">    1     </t>
  </si>
  <si>
    <t xml:space="preserve">104 WASHINGTON AVENUE         </t>
  </si>
  <si>
    <t>18-00016</t>
  </si>
  <si>
    <t xml:space="preserve">PC7     </t>
  </si>
  <si>
    <t>USBANK CUST PC7 FIRSTRUST BANK</t>
  </si>
  <si>
    <t xml:space="preserve">LAWVER MICHAEL T JR &amp; JESSICA L    </t>
  </si>
  <si>
    <t xml:space="preserve"> 1211     </t>
  </si>
  <si>
    <t xml:space="preserve">    3     </t>
  </si>
  <si>
    <t xml:space="preserve">37 WASHINGTON AVENUE          </t>
  </si>
  <si>
    <t>19-00019</t>
  </si>
  <si>
    <t>LORAMARK</t>
  </si>
  <si>
    <t xml:space="preserve">LORAMARK CAPITAL LLC          </t>
  </si>
  <si>
    <t xml:space="preserve">EARLEY, JOSEPH                     </t>
  </si>
  <si>
    <t xml:space="preserve"> 1303     </t>
  </si>
  <si>
    <t xml:space="preserve">    2     </t>
  </si>
  <si>
    <t xml:space="preserve">7 BROAD AVENUE WEST           </t>
  </si>
  <si>
    <t>19-00020</t>
  </si>
  <si>
    <t xml:space="preserve">BROMLEY BOYS MNGT LLC              </t>
  </si>
  <si>
    <t xml:space="preserve"> 1400     </t>
  </si>
  <si>
    <t xml:space="preserve">   13     </t>
  </si>
  <si>
    <t xml:space="preserve">3 JACKSON ROAD                </t>
  </si>
  <si>
    <t>19-00023</t>
  </si>
  <si>
    <t xml:space="preserve">CORCORAN SCOTT E &amp; HEATHER L       </t>
  </si>
  <si>
    <t xml:space="preserve">25 WASHINGTON AVENUE          </t>
  </si>
  <si>
    <t>19-00024</t>
  </si>
  <si>
    <t xml:space="preserve">BOUGHER, RALPH                     </t>
  </si>
  <si>
    <t xml:space="preserve"> 1602     </t>
  </si>
  <si>
    <t xml:space="preserve">80 ROUTE 73                   </t>
  </si>
  <si>
    <t>19-00026</t>
  </si>
  <si>
    <t xml:space="preserve">LAVDAS, GEORGE A , ERIC &amp; ANA      </t>
  </si>
  <si>
    <t xml:space="preserve"> 1805     </t>
  </si>
  <si>
    <t xml:space="preserve">    8     </t>
  </si>
  <si>
    <t xml:space="preserve">171 TANSBORO ROAD             </t>
  </si>
  <si>
    <t>16-00035</t>
  </si>
  <si>
    <t xml:space="preserve">MULLER, STEVE                      </t>
  </si>
  <si>
    <t xml:space="preserve"> 1900     </t>
  </si>
  <si>
    <t xml:space="preserve">71 NEW FREEDOM ROAD           </t>
  </si>
  <si>
    <t>19-00027</t>
  </si>
  <si>
    <t xml:space="preserve">GIBSON, JOHN A &amp; HELENE M          </t>
  </si>
  <si>
    <t xml:space="preserve">   17     </t>
  </si>
  <si>
    <t xml:space="preserve">64 TANSBORO ROAD              </t>
  </si>
  <si>
    <t>19-00028</t>
  </si>
  <si>
    <t xml:space="preserve">PLENTY, WILLIAM E JR               </t>
  </si>
  <si>
    <t xml:space="preserve"> 1901     </t>
  </si>
  <si>
    <t xml:space="preserve">   16     </t>
  </si>
  <si>
    <t xml:space="preserve">28 SMOKEY RUN DRIVE           </t>
  </si>
  <si>
    <t>17-00017</t>
  </si>
  <si>
    <t xml:space="preserve">DAWSON, ANDREW                     </t>
  </si>
  <si>
    <t xml:space="preserve"> 1902     </t>
  </si>
  <si>
    <t xml:space="preserve">   28     </t>
  </si>
  <si>
    <t xml:space="preserve">116 TANSBORO ROAD             </t>
  </si>
  <si>
    <t>19-00029</t>
  </si>
  <si>
    <t xml:space="preserve">MOSELY, HENRY                      </t>
  </si>
  <si>
    <t xml:space="preserve"> 2100     </t>
  </si>
  <si>
    <t xml:space="preserve">8 COLEMAN RD                  </t>
  </si>
  <si>
    <t>19-00032</t>
  </si>
  <si>
    <t xml:space="preserve">FALATO RALPH &amp; BETH                </t>
  </si>
  <si>
    <t xml:space="preserve">   45     </t>
  </si>
  <si>
    <t xml:space="preserve">15 TANSGATE BLVD              </t>
  </si>
  <si>
    <t>18-00024</t>
  </si>
  <si>
    <t xml:space="preserve">RAEUBER, RONALD R &amp; JODIE D        </t>
  </si>
  <si>
    <t xml:space="preserve"> 2101     </t>
  </si>
  <si>
    <t xml:space="preserve">3 JASON DR                    </t>
  </si>
  <si>
    <t>18-00026</t>
  </si>
  <si>
    <t xml:space="preserve">MANN DAVID S &amp; GINA                </t>
  </si>
  <si>
    <t xml:space="preserve"> 2107     </t>
  </si>
  <si>
    <t xml:space="preserve">35 JOANS LN                   </t>
  </si>
  <si>
    <t>18-00027</t>
  </si>
  <si>
    <t xml:space="preserve">KESSLER, BETTY G                   </t>
  </si>
  <si>
    <t xml:space="preserve"> 2108     </t>
  </si>
  <si>
    <t xml:space="preserve">175 NEW FREEDOM RD            </t>
  </si>
  <si>
    <t>19-00036</t>
  </si>
  <si>
    <t xml:space="preserve">GIULIETTI, GENNARO &amp; CONCETTA      </t>
  </si>
  <si>
    <t xml:space="preserve"> 2202     </t>
  </si>
  <si>
    <t xml:space="preserve">   24     </t>
  </si>
  <si>
    <t xml:space="preserve">84 NEW FREEDOM RD             </t>
  </si>
  <si>
    <t>19-00037</t>
  </si>
  <si>
    <t xml:space="preserve">CHAPPELL, TERRY L &amp; PATRICIA A     </t>
  </si>
  <si>
    <t xml:space="preserve">70 NEW FREEDOM RD             </t>
  </si>
  <si>
    <t>19-00038</t>
  </si>
  <si>
    <t xml:space="preserve">BARCLAY, DANIEL F III              </t>
  </si>
  <si>
    <t xml:space="preserve"> 2303     </t>
  </si>
  <si>
    <t xml:space="preserve">   23     </t>
  </si>
  <si>
    <t xml:space="preserve">110 STOCKTON BLVD             </t>
  </si>
  <si>
    <t>19-00043</t>
  </si>
  <si>
    <t xml:space="preserve">BUCHINSKY, BLAKE &amp; CELESTE         </t>
  </si>
  <si>
    <t xml:space="preserve">   34     </t>
  </si>
  <si>
    <t xml:space="preserve">216 STOCKTON BLVD             </t>
  </si>
  <si>
    <t>19-00044</t>
  </si>
  <si>
    <t xml:space="preserve">SHALLOW, THOMAS C &amp; MONICA M       </t>
  </si>
  <si>
    <t xml:space="preserve"> 2401     </t>
  </si>
  <si>
    <t xml:space="preserve">   75     </t>
  </si>
  <si>
    <t xml:space="preserve">223 ROOSEVELT BLVD            </t>
  </si>
  <si>
    <t>19-00047</t>
  </si>
  <si>
    <t xml:space="preserve">BURKE BRADFORD                     </t>
  </si>
  <si>
    <t xml:space="preserve"> 2402     </t>
  </si>
  <si>
    <t xml:space="preserve">106 LINCOLN LN                </t>
  </si>
  <si>
    <t>19-00048</t>
  </si>
  <si>
    <t xml:space="preserve">GLIKAS DOMINIC                     </t>
  </si>
  <si>
    <t xml:space="preserve"> 2504     </t>
  </si>
  <si>
    <t xml:space="preserve">   33     </t>
  </si>
  <si>
    <t xml:space="preserve">128 SEQUOIA DR                </t>
  </si>
  <si>
    <t>19-00049</t>
  </si>
  <si>
    <t xml:space="preserve">RICH GREGORY J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</si>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</sst>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2"/>
  <sheetViews>
    <sheetView tabSelected="1" topLeftCell="L1" workbookViewId="0">
      <pane ySplit="1" topLeftCell="A17" activePane="bottomLeft" state="frozen"/>
      <selection pane="bottomLeft" activeCell="M44" sqref="M44"/>
    </sheetView>
  </sheetViews>
  <sheetFormatPr defaultRowHeight="15" x14ac:dyDescent="0.25"/>
  <cols>
    <col min="1" max="2" width="10.42578125" customWidth="1"/>
    <col min="3" max="3" width="11" customWidth="1"/>
    <col min="4" max="4" width="37.140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3.28515625" customWidth="1"/>
    <col min="12" max="12" width="35.140625" customWidth="1"/>
    <col min="13" max="13" width="40.42578125" customWidth="1"/>
    <col min="14" max="14" width="11.85546875" customWidth="1"/>
    <col min="15" max="15" width="13.28515625" customWidth="1"/>
    <col min="16" max="16" width="13.140625" customWidth="1"/>
    <col min="17" max="17" width="12" customWidth="1"/>
    <col min="18" max="18" width="15.42578125" customWidth="1"/>
    <col min="19" max="19" width="10.42578125" customWidth="1"/>
    <col min="20" max="20" width="12.42578125" customWidth="1"/>
    <col min="21" max="21" width="17.140625" customWidth="1"/>
    <col min="22" max="22" width="11.85546875" customWidth="1"/>
    <col min="23" max="24" width="8" hidden="1"/>
  </cols>
  <sheetData>
    <row r="1" spans="1:2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4" x14ac:dyDescent="0.25">
      <c r="A2" s="8" t="s">
        <v>22</v>
      </c>
      <c r="B2" s="7" t="s">
        <v>23</v>
      </c>
      <c r="C2" s="7" t="s">
        <v>24</v>
      </c>
      <c r="D2" s="7" t="s">
        <v>25</v>
      </c>
      <c r="E2" s="7" t="s">
        <v>26</v>
      </c>
      <c r="F2" s="1">
        <v>43812</v>
      </c>
      <c r="G2" s="7" t="s">
        <v>27</v>
      </c>
      <c r="H2" s="7" t="s">
        <v>28</v>
      </c>
      <c r="I2" s="7" t="s">
        <v>28</v>
      </c>
      <c r="J2" s="7" t="s">
        <v>29</v>
      </c>
      <c r="K2" s="7" t="s">
        <v>30</v>
      </c>
      <c r="L2" s="7" t="s">
        <v>31</v>
      </c>
      <c r="M2" s="7" t="s">
        <v>32</v>
      </c>
      <c r="N2" s="2">
        <v>14000</v>
      </c>
      <c r="O2" s="2">
        <v>0</v>
      </c>
      <c r="P2" s="2">
        <v>53</v>
      </c>
      <c r="Q2" s="2">
        <v>12</v>
      </c>
      <c r="R2" s="6">
        <v>0</v>
      </c>
      <c r="S2" s="6">
        <v>0</v>
      </c>
      <c r="T2" s="2">
        <v>425.88</v>
      </c>
      <c r="U2" s="2">
        <v>5149.8900000000003</v>
      </c>
      <c r="V2" s="2">
        <v>5640.77</v>
      </c>
      <c r="W2" t="b">
        <v>1</v>
      </c>
      <c r="X2" t="b">
        <v>1</v>
      </c>
    </row>
    <row r="3" spans="1:24" x14ac:dyDescent="0.25">
      <c r="A3" s="8" t="s">
        <v>33</v>
      </c>
      <c r="B3" s="7" t="s">
        <v>34</v>
      </c>
      <c r="C3" s="7" t="s">
        <v>24</v>
      </c>
      <c r="D3" s="7" t="s">
        <v>35</v>
      </c>
      <c r="E3" s="7" t="s">
        <v>36</v>
      </c>
      <c r="F3" s="1">
        <v>43812</v>
      </c>
      <c r="G3" s="7" t="s">
        <v>27</v>
      </c>
      <c r="H3" s="7" t="s">
        <v>28</v>
      </c>
      <c r="I3" s="7" t="s">
        <v>28</v>
      </c>
      <c r="J3" s="7" t="s">
        <v>29</v>
      </c>
      <c r="K3" s="7" t="s">
        <v>37</v>
      </c>
      <c r="L3" s="7" t="s">
        <v>38</v>
      </c>
      <c r="M3" s="7" t="s">
        <v>39</v>
      </c>
      <c r="N3" s="2">
        <v>17100</v>
      </c>
      <c r="O3" s="2">
        <v>0</v>
      </c>
      <c r="P3" s="2">
        <v>53</v>
      </c>
      <c r="Q3" s="2">
        <v>12</v>
      </c>
      <c r="R3" s="6">
        <v>0</v>
      </c>
      <c r="S3" s="6">
        <v>0</v>
      </c>
      <c r="T3" s="2">
        <v>5624.44</v>
      </c>
      <c r="U3" s="2">
        <v>8538.6299999999992</v>
      </c>
      <c r="V3" s="2">
        <v>14228.07</v>
      </c>
      <c r="W3" t="b">
        <v>1</v>
      </c>
      <c r="X3" t="b">
        <v>1</v>
      </c>
    </row>
    <row r="4" spans="1:24" x14ac:dyDescent="0.25">
      <c r="A4" s="8" t="s">
        <v>40</v>
      </c>
      <c r="B4" s="7" t="s">
        <v>41</v>
      </c>
      <c r="C4" s="7" t="s">
        <v>24</v>
      </c>
      <c r="D4" s="7" t="s">
        <v>42</v>
      </c>
      <c r="E4" s="7" t="s">
        <v>43</v>
      </c>
      <c r="F4" s="1">
        <v>43812</v>
      </c>
      <c r="G4" s="7" t="s">
        <v>27</v>
      </c>
      <c r="H4" s="7" t="s">
        <v>28</v>
      </c>
      <c r="I4" s="7" t="s">
        <v>28</v>
      </c>
      <c r="J4" s="7" t="s">
        <v>29</v>
      </c>
      <c r="K4" s="7" t="s">
        <v>44</v>
      </c>
      <c r="L4" s="7" t="s">
        <v>45</v>
      </c>
      <c r="M4" s="7" t="s">
        <v>46</v>
      </c>
      <c r="N4" s="2">
        <v>900</v>
      </c>
      <c r="O4" s="2">
        <v>0</v>
      </c>
      <c r="P4" s="2">
        <v>53</v>
      </c>
      <c r="Q4" s="2">
        <v>12</v>
      </c>
      <c r="R4" s="6">
        <v>0</v>
      </c>
      <c r="S4" s="6">
        <v>0</v>
      </c>
      <c r="T4" s="2">
        <v>508.46</v>
      </c>
      <c r="U4" s="2">
        <v>963.05</v>
      </c>
      <c r="V4" s="2">
        <v>1536.51</v>
      </c>
      <c r="W4" t="b">
        <v>1</v>
      </c>
      <c r="X4" t="b">
        <v>1</v>
      </c>
    </row>
    <row r="5" spans="1:24" x14ac:dyDescent="0.25">
      <c r="A5" s="8" t="s">
        <v>47</v>
      </c>
      <c r="B5" s="7" t="s">
        <v>48</v>
      </c>
      <c r="C5" s="7" t="s">
        <v>24</v>
      </c>
      <c r="D5" s="7" t="s">
        <v>49</v>
      </c>
      <c r="E5" s="7" t="s">
        <v>50</v>
      </c>
      <c r="F5" s="1">
        <v>43812</v>
      </c>
      <c r="G5" s="7" t="s">
        <v>27</v>
      </c>
      <c r="H5" s="7" t="s">
        <v>28</v>
      </c>
      <c r="I5" s="7" t="s">
        <v>28</v>
      </c>
      <c r="J5" s="7" t="s">
        <v>29</v>
      </c>
      <c r="K5" s="7" t="s">
        <v>44</v>
      </c>
      <c r="L5" s="7" t="s">
        <v>45</v>
      </c>
      <c r="M5" s="7" t="s">
        <v>51</v>
      </c>
      <c r="N5" s="2">
        <v>1100</v>
      </c>
      <c r="O5" s="2">
        <v>0</v>
      </c>
      <c r="P5" s="2">
        <v>53</v>
      </c>
      <c r="Q5" s="2">
        <v>12</v>
      </c>
      <c r="R5" s="6">
        <v>0</v>
      </c>
      <c r="S5" s="6">
        <v>0</v>
      </c>
      <c r="T5" s="2">
        <v>500.69</v>
      </c>
      <c r="U5" s="2">
        <v>605.9</v>
      </c>
      <c r="V5" s="2">
        <v>1171.5899999999999</v>
      </c>
      <c r="W5" t="b">
        <v>1</v>
      </c>
      <c r="X5" t="b">
        <v>1</v>
      </c>
    </row>
    <row r="6" spans="1:24" x14ac:dyDescent="0.25">
      <c r="A6" s="8" t="s">
        <v>52</v>
      </c>
      <c r="B6" s="7" t="s">
        <v>53</v>
      </c>
      <c r="C6" s="7" t="s">
        <v>24</v>
      </c>
      <c r="D6" s="7" t="s">
        <v>54</v>
      </c>
      <c r="E6" s="7" t="s">
        <v>55</v>
      </c>
      <c r="F6" s="1">
        <v>43812</v>
      </c>
      <c r="G6" s="7" t="s">
        <v>27</v>
      </c>
      <c r="H6" s="7" t="s">
        <v>28</v>
      </c>
      <c r="I6" s="7" t="s">
        <v>28</v>
      </c>
      <c r="J6" s="7" t="s">
        <v>29</v>
      </c>
      <c r="K6" s="7" t="s">
        <v>37</v>
      </c>
      <c r="L6" s="7" t="s">
        <v>38</v>
      </c>
      <c r="M6" s="7" t="s">
        <v>56</v>
      </c>
      <c r="N6" s="2">
        <v>2100</v>
      </c>
      <c r="O6" s="2">
        <v>0</v>
      </c>
      <c r="P6" s="2">
        <v>53</v>
      </c>
      <c r="Q6" s="2">
        <v>12</v>
      </c>
      <c r="R6" s="6">
        <v>0</v>
      </c>
      <c r="S6" s="6">
        <v>0</v>
      </c>
      <c r="T6" s="2">
        <v>1435.75</v>
      </c>
      <c r="U6" s="2">
        <v>2233.94</v>
      </c>
      <c r="V6" s="2">
        <v>3734.69</v>
      </c>
      <c r="W6" t="b">
        <v>1</v>
      </c>
      <c r="X6" t="b">
        <v>1</v>
      </c>
    </row>
    <row r="7" spans="1:24" x14ac:dyDescent="0.25">
      <c r="A7" s="8" t="s">
        <v>57</v>
      </c>
      <c r="B7" s="7" t="s">
        <v>58</v>
      </c>
      <c r="C7" s="7" t="s">
        <v>24</v>
      </c>
      <c r="D7" s="7" t="s">
        <v>59</v>
      </c>
      <c r="E7" s="7" t="s">
        <v>60</v>
      </c>
      <c r="F7" s="1">
        <v>43812</v>
      </c>
      <c r="G7" s="7" t="s">
        <v>27</v>
      </c>
      <c r="H7" s="7" t="s">
        <v>28</v>
      </c>
      <c r="I7" s="7" t="s">
        <v>28</v>
      </c>
      <c r="J7" s="7" t="s">
        <v>29</v>
      </c>
      <c r="K7" s="7" t="s">
        <v>61</v>
      </c>
      <c r="L7" s="7" t="s">
        <v>62</v>
      </c>
      <c r="M7" s="7" t="s">
        <v>63</v>
      </c>
      <c r="N7" s="2">
        <v>600</v>
      </c>
      <c r="O7" s="2">
        <v>0</v>
      </c>
      <c r="P7" s="2">
        <v>53</v>
      </c>
      <c r="Q7" s="2">
        <v>12</v>
      </c>
      <c r="R7" s="6">
        <v>0</v>
      </c>
      <c r="S7" s="6">
        <v>0</v>
      </c>
      <c r="T7" s="2">
        <v>169.95</v>
      </c>
      <c r="U7" s="2">
        <v>229.99</v>
      </c>
      <c r="V7" s="2">
        <v>464.94</v>
      </c>
      <c r="W7" t="b">
        <v>1</v>
      </c>
      <c r="X7" t="b">
        <v>1</v>
      </c>
    </row>
    <row r="8" spans="1:24" x14ac:dyDescent="0.25">
      <c r="A8" s="8" t="s">
        <v>64</v>
      </c>
      <c r="B8" s="7" t="s">
        <v>48</v>
      </c>
      <c r="C8" s="7" t="s">
        <v>24</v>
      </c>
      <c r="D8" s="7" t="s">
        <v>65</v>
      </c>
      <c r="E8" s="7" t="s">
        <v>66</v>
      </c>
      <c r="F8" s="1">
        <v>42692</v>
      </c>
      <c r="G8" s="7" t="s">
        <v>27</v>
      </c>
      <c r="H8" s="7" t="s">
        <v>28</v>
      </c>
      <c r="I8" s="7" t="s">
        <v>28</v>
      </c>
      <c r="J8" s="7" t="s">
        <v>29</v>
      </c>
      <c r="K8" s="7" t="s">
        <v>67</v>
      </c>
      <c r="L8" s="7" t="s">
        <v>68</v>
      </c>
      <c r="M8" s="7" t="s">
        <v>69</v>
      </c>
      <c r="N8" s="2">
        <v>10000</v>
      </c>
      <c r="O8" s="2">
        <v>0</v>
      </c>
      <c r="P8" s="2">
        <v>55</v>
      </c>
      <c r="Q8" s="2">
        <v>0</v>
      </c>
      <c r="R8" s="2">
        <v>1307</v>
      </c>
      <c r="S8" s="6">
        <v>0</v>
      </c>
      <c r="T8" s="2">
        <v>1979.83</v>
      </c>
      <c r="U8" s="2">
        <v>32016.41</v>
      </c>
      <c r="V8" s="2">
        <v>35358.239999999998</v>
      </c>
      <c r="W8" t="b">
        <v>1</v>
      </c>
      <c r="X8" t="b">
        <v>1</v>
      </c>
    </row>
    <row r="9" spans="1:24" x14ac:dyDescent="0.25">
      <c r="A9" s="8" t="s">
        <v>70</v>
      </c>
      <c r="B9" s="7" t="s">
        <v>71</v>
      </c>
      <c r="C9" s="7" t="s">
        <v>24</v>
      </c>
      <c r="D9" s="7" t="s">
        <v>72</v>
      </c>
      <c r="E9" s="7" t="s">
        <v>73</v>
      </c>
      <c r="F9" s="1">
        <v>43812</v>
      </c>
      <c r="G9" s="7" t="s">
        <v>27</v>
      </c>
      <c r="H9" s="7" t="s">
        <v>28</v>
      </c>
      <c r="I9" s="7" t="s">
        <v>28</v>
      </c>
      <c r="J9" s="7" t="s">
        <v>29</v>
      </c>
      <c r="K9" s="7" t="s">
        <v>44</v>
      </c>
      <c r="L9" s="7" t="s">
        <v>45</v>
      </c>
      <c r="M9" s="7" t="s">
        <v>74</v>
      </c>
      <c r="N9" s="2">
        <v>1100</v>
      </c>
      <c r="O9" s="2">
        <v>0</v>
      </c>
      <c r="P9" s="2">
        <v>53</v>
      </c>
      <c r="Q9" s="2">
        <v>12</v>
      </c>
      <c r="R9" s="6">
        <v>0</v>
      </c>
      <c r="S9" s="6">
        <v>0</v>
      </c>
      <c r="T9" s="2">
        <v>469.95</v>
      </c>
      <c r="U9" s="2">
        <v>1011.28</v>
      </c>
      <c r="V9" s="2">
        <v>1546.23</v>
      </c>
      <c r="W9" t="b">
        <v>1</v>
      </c>
      <c r="X9" t="b">
        <v>1</v>
      </c>
    </row>
    <row r="10" spans="1:24" x14ac:dyDescent="0.25">
      <c r="A10" s="8" t="s">
        <v>75</v>
      </c>
      <c r="B10" s="7" t="s">
        <v>76</v>
      </c>
      <c r="C10" s="7" t="s">
        <v>24</v>
      </c>
      <c r="D10" s="7" t="s">
        <v>77</v>
      </c>
      <c r="E10" s="7" t="s">
        <v>78</v>
      </c>
      <c r="F10" s="1">
        <v>43812</v>
      </c>
      <c r="G10" s="7" t="s">
        <v>27</v>
      </c>
      <c r="H10" s="7" t="s">
        <v>28</v>
      </c>
      <c r="I10" s="7" t="s">
        <v>28</v>
      </c>
      <c r="J10" s="7" t="s">
        <v>29</v>
      </c>
      <c r="K10" s="7" t="s">
        <v>44</v>
      </c>
      <c r="L10" s="7" t="s">
        <v>45</v>
      </c>
      <c r="M10" s="7" t="s">
        <v>79</v>
      </c>
      <c r="N10" s="2">
        <v>1500</v>
      </c>
      <c r="O10" s="2">
        <v>0</v>
      </c>
      <c r="P10" s="2">
        <v>53</v>
      </c>
      <c r="Q10" s="2">
        <v>12</v>
      </c>
      <c r="R10" s="6">
        <v>0</v>
      </c>
      <c r="S10" s="6">
        <v>0</v>
      </c>
      <c r="T10" s="2">
        <v>532.35</v>
      </c>
      <c r="U10" s="2">
        <v>381.48</v>
      </c>
      <c r="V10" s="2">
        <v>978.83</v>
      </c>
      <c r="W10" t="b">
        <v>1</v>
      </c>
      <c r="X10" t="b">
        <v>1</v>
      </c>
    </row>
    <row r="11" spans="1:24" x14ac:dyDescent="0.25">
      <c r="A11" s="8" t="s">
        <v>75</v>
      </c>
      <c r="B11" s="7" t="s">
        <v>80</v>
      </c>
      <c r="C11" s="7" t="s">
        <v>24</v>
      </c>
      <c r="D11" s="7" t="s">
        <v>81</v>
      </c>
      <c r="E11" s="7" t="s">
        <v>82</v>
      </c>
      <c r="F11" s="1">
        <v>43812</v>
      </c>
      <c r="G11" s="7" t="s">
        <v>27</v>
      </c>
      <c r="H11" s="7" t="s">
        <v>28</v>
      </c>
      <c r="I11" s="7" t="s">
        <v>28</v>
      </c>
      <c r="J11" s="7" t="s">
        <v>29</v>
      </c>
      <c r="K11" s="7" t="s">
        <v>44</v>
      </c>
      <c r="L11" s="7" t="s">
        <v>45</v>
      </c>
      <c r="M11" s="7" t="s">
        <v>83</v>
      </c>
      <c r="N11" s="2">
        <v>1200</v>
      </c>
      <c r="O11" s="2">
        <v>0</v>
      </c>
      <c r="P11" s="2">
        <v>53</v>
      </c>
      <c r="Q11" s="2">
        <v>12</v>
      </c>
      <c r="R11" s="6">
        <v>0</v>
      </c>
      <c r="S11" s="6">
        <v>0</v>
      </c>
      <c r="T11" s="2">
        <v>721.3</v>
      </c>
      <c r="U11" s="2">
        <v>921.78</v>
      </c>
      <c r="V11" s="2">
        <v>1708.08</v>
      </c>
      <c r="W11" t="b">
        <v>1</v>
      </c>
      <c r="X11" t="b">
        <v>1</v>
      </c>
    </row>
    <row r="12" spans="1:24" x14ac:dyDescent="0.25">
      <c r="A12" s="8" t="s">
        <v>84</v>
      </c>
      <c r="B12" s="8" t="s">
        <v>85</v>
      </c>
      <c r="C12" s="7" t="s">
        <v>24</v>
      </c>
      <c r="D12" s="7" t="s">
        <v>86</v>
      </c>
      <c r="E12" s="7" t="s">
        <v>87</v>
      </c>
      <c r="F12" s="1">
        <v>43420</v>
      </c>
      <c r="G12" s="7" t="s">
        <v>27</v>
      </c>
      <c r="H12" s="7" t="s">
        <v>28</v>
      </c>
      <c r="I12" s="7" t="s">
        <v>28</v>
      </c>
      <c r="J12" s="7" t="s">
        <v>29</v>
      </c>
      <c r="K12" s="7" t="s">
        <v>88</v>
      </c>
      <c r="L12" s="7" t="s">
        <v>89</v>
      </c>
      <c r="M12" s="7" t="s">
        <v>90</v>
      </c>
      <c r="N12" s="2">
        <v>6100</v>
      </c>
      <c r="O12" s="2">
        <v>0</v>
      </c>
      <c r="P12" s="2">
        <v>53</v>
      </c>
      <c r="Q12" s="2">
        <v>12</v>
      </c>
      <c r="R12" s="6">
        <v>0</v>
      </c>
      <c r="S12" s="6">
        <v>0</v>
      </c>
      <c r="T12" s="2">
        <v>506.41</v>
      </c>
      <c r="U12" s="2">
        <v>14839.78</v>
      </c>
      <c r="V12" s="2">
        <v>15411.19</v>
      </c>
      <c r="W12" t="b">
        <v>1</v>
      </c>
      <c r="X12" t="b">
        <v>1</v>
      </c>
    </row>
    <row r="13" spans="1:24" x14ac:dyDescent="0.25">
      <c r="A13" s="8" t="s">
        <v>91</v>
      </c>
      <c r="B13" s="8" t="s">
        <v>92</v>
      </c>
      <c r="C13" s="7" t="s">
        <v>24</v>
      </c>
      <c r="D13" s="7" t="s">
        <v>93</v>
      </c>
      <c r="E13" s="7" t="s">
        <v>94</v>
      </c>
      <c r="F13" s="1">
        <v>43812</v>
      </c>
      <c r="G13" s="7" t="s">
        <v>27</v>
      </c>
      <c r="H13" s="7" t="s">
        <v>28</v>
      </c>
      <c r="I13" s="7" t="s">
        <v>28</v>
      </c>
      <c r="J13" s="7" t="s">
        <v>29</v>
      </c>
      <c r="K13" s="7" t="s">
        <v>95</v>
      </c>
      <c r="L13" s="7" t="s">
        <v>96</v>
      </c>
      <c r="M13" s="7" t="s">
        <v>97</v>
      </c>
      <c r="N13" s="2">
        <v>1600</v>
      </c>
      <c r="O13" s="2">
        <v>0</v>
      </c>
      <c r="P13" s="2">
        <v>53</v>
      </c>
      <c r="Q13" s="2">
        <v>12</v>
      </c>
      <c r="R13" s="6">
        <v>0</v>
      </c>
      <c r="S13" s="6">
        <v>0</v>
      </c>
      <c r="T13" s="2">
        <v>1001.84</v>
      </c>
      <c r="U13" s="2">
        <v>341.42</v>
      </c>
      <c r="V13" s="2">
        <v>1408.26</v>
      </c>
      <c r="W13" t="b">
        <v>1</v>
      </c>
      <c r="X13" t="b">
        <v>1</v>
      </c>
    </row>
    <row r="14" spans="1:24" x14ac:dyDescent="0.25">
      <c r="A14" s="8" t="s">
        <v>91</v>
      </c>
      <c r="B14" s="8" t="s">
        <v>98</v>
      </c>
      <c r="C14" s="7" t="s">
        <v>24</v>
      </c>
      <c r="D14" s="7" t="s">
        <v>99</v>
      </c>
      <c r="E14" s="7" t="s">
        <v>100</v>
      </c>
      <c r="F14" s="1">
        <v>43420</v>
      </c>
      <c r="G14" s="7" t="s">
        <v>27</v>
      </c>
      <c r="H14" s="7" t="s">
        <v>28</v>
      </c>
      <c r="I14" s="7" t="s">
        <v>28</v>
      </c>
      <c r="J14" s="7" t="s">
        <v>29</v>
      </c>
      <c r="K14" s="7" t="s">
        <v>101</v>
      </c>
      <c r="L14" s="7" t="s">
        <v>102</v>
      </c>
      <c r="M14" s="7" t="s">
        <v>103</v>
      </c>
      <c r="N14" s="2">
        <v>0</v>
      </c>
      <c r="O14" s="2">
        <v>18</v>
      </c>
      <c r="P14" s="2">
        <v>53</v>
      </c>
      <c r="Q14" s="2">
        <v>12</v>
      </c>
      <c r="R14" s="6">
        <v>0</v>
      </c>
      <c r="S14" s="6">
        <v>0</v>
      </c>
      <c r="T14" s="2">
        <v>2250.46</v>
      </c>
      <c r="U14" s="2">
        <v>19220.59</v>
      </c>
      <c r="V14" s="2">
        <v>21536.05</v>
      </c>
      <c r="W14" t="b">
        <v>1</v>
      </c>
      <c r="X14" t="b">
        <v>1</v>
      </c>
    </row>
    <row r="15" spans="1:24" x14ac:dyDescent="0.25">
      <c r="A15" s="8" t="s">
        <v>104</v>
      </c>
      <c r="B15" s="8" t="s">
        <v>105</v>
      </c>
      <c r="C15" s="7" t="s">
        <v>24</v>
      </c>
      <c r="D15" s="7" t="s">
        <v>106</v>
      </c>
      <c r="E15" s="7" t="s">
        <v>107</v>
      </c>
      <c r="F15" s="1">
        <v>43812</v>
      </c>
      <c r="G15" s="7" t="s">
        <v>27</v>
      </c>
      <c r="H15" s="7" t="s">
        <v>28</v>
      </c>
      <c r="I15" s="7" t="s">
        <v>28</v>
      </c>
      <c r="J15" s="7" t="s">
        <v>29</v>
      </c>
      <c r="K15" s="7" t="s">
        <v>108</v>
      </c>
      <c r="L15" s="7" t="s">
        <v>109</v>
      </c>
      <c r="M15" s="7" t="s">
        <v>110</v>
      </c>
      <c r="N15" s="2">
        <v>50000</v>
      </c>
      <c r="O15" s="2">
        <v>0</v>
      </c>
      <c r="P15" s="2">
        <v>53</v>
      </c>
      <c r="Q15" s="2">
        <v>12</v>
      </c>
      <c r="R15" s="6">
        <v>0</v>
      </c>
      <c r="S15" s="6">
        <v>0</v>
      </c>
      <c r="T15" s="2">
        <v>13988.48</v>
      </c>
      <c r="U15" s="2">
        <v>16647.89</v>
      </c>
      <c r="V15" s="2">
        <v>30701.37</v>
      </c>
      <c r="W15" t="b">
        <v>1</v>
      </c>
      <c r="X15" t="b">
        <v>1</v>
      </c>
    </row>
    <row r="16" spans="1:24" x14ac:dyDescent="0.25">
      <c r="A16" s="8" t="s">
        <v>111</v>
      </c>
      <c r="B16" s="8" t="s">
        <v>112</v>
      </c>
      <c r="C16" s="7" t="s">
        <v>24</v>
      </c>
      <c r="D16" s="7" t="s">
        <v>113</v>
      </c>
      <c r="E16" s="7" t="s">
        <v>114</v>
      </c>
      <c r="F16" s="1">
        <v>43420</v>
      </c>
      <c r="G16" s="7" t="s">
        <v>27</v>
      </c>
      <c r="H16" s="7" t="s">
        <v>28</v>
      </c>
      <c r="I16" s="7" t="s">
        <v>28</v>
      </c>
      <c r="J16" s="7" t="s">
        <v>29</v>
      </c>
      <c r="K16" s="7" t="s">
        <v>88</v>
      </c>
      <c r="L16" s="7" t="s">
        <v>89</v>
      </c>
      <c r="M16" s="7" t="s">
        <v>115</v>
      </c>
      <c r="N16" s="2">
        <v>0</v>
      </c>
      <c r="O16" s="2">
        <v>18</v>
      </c>
      <c r="P16" s="2">
        <v>53</v>
      </c>
      <c r="Q16" s="2">
        <v>12</v>
      </c>
      <c r="R16" s="6">
        <v>0</v>
      </c>
      <c r="S16" s="6">
        <v>0</v>
      </c>
      <c r="T16" s="2">
        <v>1840.76</v>
      </c>
      <c r="U16" s="6">
        <v>0</v>
      </c>
      <c r="V16" s="2">
        <v>1905.76</v>
      </c>
      <c r="W16" t="b">
        <v>1</v>
      </c>
      <c r="X16" t="b">
        <v>1</v>
      </c>
    </row>
    <row r="17" spans="1:24" x14ac:dyDescent="0.25">
      <c r="A17" s="8" t="s">
        <v>116</v>
      </c>
      <c r="B17" s="8" t="s">
        <v>105</v>
      </c>
      <c r="C17" s="7" t="s">
        <v>24</v>
      </c>
      <c r="D17" s="7" t="s">
        <v>117</v>
      </c>
      <c r="E17" s="7" t="s">
        <v>118</v>
      </c>
      <c r="F17" s="1">
        <v>43812</v>
      </c>
      <c r="G17" s="7" t="s">
        <v>27</v>
      </c>
      <c r="H17" s="7" t="s">
        <v>28</v>
      </c>
      <c r="I17" s="7" t="s">
        <v>28</v>
      </c>
      <c r="J17" s="7" t="s">
        <v>29</v>
      </c>
      <c r="K17" s="7" t="s">
        <v>95</v>
      </c>
      <c r="L17" s="7" t="s">
        <v>96</v>
      </c>
      <c r="M17" s="7" t="s">
        <v>119</v>
      </c>
      <c r="N17" s="2">
        <v>1400</v>
      </c>
      <c r="O17" s="2">
        <v>0</v>
      </c>
      <c r="P17" s="2">
        <v>53</v>
      </c>
      <c r="Q17" s="2">
        <v>12</v>
      </c>
      <c r="R17" s="6">
        <v>0</v>
      </c>
      <c r="S17" s="6">
        <v>0</v>
      </c>
      <c r="T17" s="2">
        <v>591.87</v>
      </c>
      <c r="U17" s="2">
        <v>369.46</v>
      </c>
      <c r="V17" s="2">
        <v>1026.33</v>
      </c>
      <c r="W17" t="b">
        <v>1</v>
      </c>
      <c r="X17" t="b">
        <v>1</v>
      </c>
    </row>
    <row r="18" spans="1:24" x14ac:dyDescent="0.25">
      <c r="A18" s="8" t="s">
        <v>120</v>
      </c>
      <c r="B18" s="8" t="s">
        <v>121</v>
      </c>
      <c r="C18" s="7" t="s">
        <v>24</v>
      </c>
      <c r="D18" s="7" t="s">
        <v>122</v>
      </c>
      <c r="E18" s="7" t="s">
        <v>123</v>
      </c>
      <c r="F18" s="1">
        <v>43812</v>
      </c>
      <c r="G18" s="7" t="s">
        <v>27</v>
      </c>
      <c r="H18" s="7" t="s">
        <v>28</v>
      </c>
      <c r="I18" s="7" t="s">
        <v>28</v>
      </c>
      <c r="J18" s="7" t="s">
        <v>29</v>
      </c>
      <c r="K18" s="7" t="s">
        <v>44</v>
      </c>
      <c r="L18" s="7" t="s">
        <v>45</v>
      </c>
      <c r="M18" s="7" t="s">
        <v>124</v>
      </c>
      <c r="N18" s="2">
        <v>1300</v>
      </c>
      <c r="O18" s="2">
        <v>0</v>
      </c>
      <c r="P18" s="2">
        <v>53</v>
      </c>
      <c r="Q18" s="2">
        <v>12</v>
      </c>
      <c r="R18" s="6">
        <v>0</v>
      </c>
      <c r="S18" s="6">
        <v>0</v>
      </c>
      <c r="T18" s="2">
        <v>620.25</v>
      </c>
      <c r="U18" s="2">
        <v>1108.44</v>
      </c>
      <c r="V18" s="2">
        <v>1793.69</v>
      </c>
      <c r="W18" t="b">
        <v>1</v>
      </c>
      <c r="X18" t="b">
        <v>1</v>
      </c>
    </row>
    <row r="19" spans="1:24" x14ac:dyDescent="0.25">
      <c r="A19" s="8" t="s">
        <v>125</v>
      </c>
      <c r="B19" s="8" t="s">
        <v>126</v>
      </c>
      <c r="C19" s="7" t="s">
        <v>24</v>
      </c>
      <c r="D19" s="7" t="s">
        <v>127</v>
      </c>
      <c r="E19" s="7" t="s">
        <v>128</v>
      </c>
      <c r="F19" s="1">
        <v>43420</v>
      </c>
      <c r="G19" s="7" t="s">
        <v>27</v>
      </c>
      <c r="H19" s="7" t="s">
        <v>28</v>
      </c>
      <c r="I19" s="7" t="s">
        <v>28</v>
      </c>
      <c r="J19" s="7" t="s">
        <v>29</v>
      </c>
      <c r="K19" s="7" t="s">
        <v>129</v>
      </c>
      <c r="L19" s="7" t="s">
        <v>130</v>
      </c>
      <c r="M19" s="7" t="s">
        <v>131</v>
      </c>
      <c r="N19" s="2">
        <v>0</v>
      </c>
      <c r="O19" s="2">
        <v>1</v>
      </c>
      <c r="P19" s="2">
        <v>53</v>
      </c>
      <c r="Q19" s="2">
        <v>12</v>
      </c>
      <c r="R19" s="6">
        <v>0</v>
      </c>
      <c r="S19" s="6">
        <v>0</v>
      </c>
      <c r="T19" s="2">
        <v>283.17</v>
      </c>
      <c r="U19" s="2">
        <v>1710.63</v>
      </c>
      <c r="V19" s="2">
        <v>2058.8000000000002</v>
      </c>
      <c r="W19" t="b">
        <v>1</v>
      </c>
      <c r="X19" t="b">
        <v>1</v>
      </c>
    </row>
    <row r="20" spans="1:24" x14ac:dyDescent="0.25">
      <c r="A20" s="8" t="s">
        <v>132</v>
      </c>
      <c r="B20" s="8" t="s">
        <v>133</v>
      </c>
      <c r="C20" s="7" t="s">
        <v>24</v>
      </c>
      <c r="D20" s="7" t="s">
        <v>134</v>
      </c>
      <c r="E20" s="7" t="s">
        <v>135</v>
      </c>
      <c r="F20" s="1">
        <v>43812</v>
      </c>
      <c r="G20" s="7" t="s">
        <v>27</v>
      </c>
      <c r="H20" s="7" t="s">
        <v>28</v>
      </c>
      <c r="I20" s="7" t="s">
        <v>28</v>
      </c>
      <c r="J20" s="7" t="s">
        <v>29</v>
      </c>
      <c r="K20" s="7" t="s">
        <v>136</v>
      </c>
      <c r="L20" s="7" t="s">
        <v>137</v>
      </c>
      <c r="M20" s="7" t="s">
        <v>138</v>
      </c>
      <c r="N20" s="2">
        <v>1800</v>
      </c>
      <c r="O20" s="2">
        <v>0</v>
      </c>
      <c r="P20" s="2">
        <v>53</v>
      </c>
      <c r="Q20" s="2">
        <v>12</v>
      </c>
      <c r="R20" s="6">
        <v>0</v>
      </c>
      <c r="S20" s="6">
        <v>0</v>
      </c>
      <c r="T20" s="2">
        <v>1094.45</v>
      </c>
      <c r="U20" s="2">
        <v>637.51</v>
      </c>
      <c r="V20" s="2">
        <v>1796.96</v>
      </c>
      <c r="W20" t="b">
        <v>1</v>
      </c>
      <c r="X20" t="b">
        <v>1</v>
      </c>
    </row>
    <row r="21" spans="1:24" x14ac:dyDescent="0.25">
      <c r="A21" s="8" t="s">
        <v>139</v>
      </c>
      <c r="B21" s="8" t="s">
        <v>140</v>
      </c>
      <c r="C21" s="7" t="s">
        <v>24</v>
      </c>
      <c r="D21" s="7" t="s">
        <v>141</v>
      </c>
      <c r="E21" s="7" t="s">
        <v>142</v>
      </c>
      <c r="F21" s="1">
        <v>43812</v>
      </c>
      <c r="G21" s="7" t="s">
        <v>27</v>
      </c>
      <c r="H21" s="7" t="s">
        <v>28</v>
      </c>
      <c r="I21" s="7" t="s">
        <v>28</v>
      </c>
      <c r="J21" s="7" t="s">
        <v>29</v>
      </c>
      <c r="K21" s="7" t="s">
        <v>108</v>
      </c>
      <c r="L21" s="7" t="s">
        <v>109</v>
      </c>
      <c r="M21" s="7" t="s">
        <v>143</v>
      </c>
      <c r="N21" s="2">
        <v>42000</v>
      </c>
      <c r="O21" s="2">
        <v>0</v>
      </c>
      <c r="P21" s="2">
        <v>53</v>
      </c>
      <c r="Q21" s="2">
        <v>12</v>
      </c>
      <c r="R21" s="6">
        <v>0</v>
      </c>
      <c r="S21" s="6">
        <v>0</v>
      </c>
      <c r="T21" s="2">
        <v>13996.43</v>
      </c>
      <c r="U21" s="2">
        <v>14152.99</v>
      </c>
      <c r="V21" s="2">
        <v>28214.42</v>
      </c>
      <c r="W21" t="b">
        <v>1</v>
      </c>
      <c r="X21" t="b">
        <v>1</v>
      </c>
    </row>
    <row r="22" spans="1:24" x14ac:dyDescent="0.25">
      <c r="A22" s="8" t="s">
        <v>144</v>
      </c>
      <c r="B22" s="8" t="s">
        <v>145</v>
      </c>
      <c r="C22" s="7" t="s">
        <v>24</v>
      </c>
      <c r="D22" s="7" t="s">
        <v>146</v>
      </c>
      <c r="E22" s="7" t="s">
        <v>147</v>
      </c>
      <c r="F22" s="1">
        <v>43812</v>
      </c>
      <c r="G22" s="7" t="s">
        <v>27</v>
      </c>
      <c r="H22" s="7" t="s">
        <v>28</v>
      </c>
      <c r="I22" s="7" t="s">
        <v>28</v>
      </c>
      <c r="J22" s="7" t="s">
        <v>29</v>
      </c>
      <c r="K22" s="7" t="s">
        <v>95</v>
      </c>
      <c r="L22" s="7" t="s">
        <v>96</v>
      </c>
      <c r="M22" s="7" t="s">
        <v>148</v>
      </c>
      <c r="N22" s="2">
        <v>600</v>
      </c>
      <c r="O22" s="2">
        <v>0</v>
      </c>
      <c r="P22" s="2">
        <v>53</v>
      </c>
      <c r="Q22" s="2">
        <v>12</v>
      </c>
      <c r="R22" s="6">
        <v>0</v>
      </c>
      <c r="S22" s="6">
        <v>0</v>
      </c>
      <c r="T22" s="2">
        <v>169.95</v>
      </c>
      <c r="U22" s="2">
        <v>540.09</v>
      </c>
      <c r="V22" s="2">
        <v>775.04</v>
      </c>
      <c r="W22" t="b">
        <v>1</v>
      </c>
      <c r="X22" t="b">
        <v>1</v>
      </c>
    </row>
    <row r="23" spans="1:24" x14ac:dyDescent="0.25">
      <c r="A23" s="8" t="s">
        <v>144</v>
      </c>
      <c r="B23" s="8" t="s">
        <v>112</v>
      </c>
      <c r="C23" s="7" t="s">
        <v>24</v>
      </c>
      <c r="D23" s="7" t="s">
        <v>149</v>
      </c>
      <c r="E23" s="7" t="s">
        <v>150</v>
      </c>
      <c r="F23" s="1">
        <v>43812</v>
      </c>
      <c r="G23" s="7" t="s">
        <v>27</v>
      </c>
      <c r="H23" s="7" t="s">
        <v>28</v>
      </c>
      <c r="I23" s="7" t="s">
        <v>28</v>
      </c>
      <c r="J23" s="7" t="s">
        <v>29</v>
      </c>
      <c r="K23" s="7" t="s">
        <v>37</v>
      </c>
      <c r="L23" s="7" t="s">
        <v>38</v>
      </c>
      <c r="M23" s="7" t="s">
        <v>151</v>
      </c>
      <c r="N23" s="2">
        <v>2100</v>
      </c>
      <c r="O23" s="2">
        <v>0</v>
      </c>
      <c r="P23" s="2">
        <v>53</v>
      </c>
      <c r="Q23" s="2">
        <v>12</v>
      </c>
      <c r="R23" s="6">
        <v>0</v>
      </c>
      <c r="S23" s="6">
        <v>0</v>
      </c>
      <c r="T23" s="2">
        <v>1617.25</v>
      </c>
      <c r="U23" s="2">
        <v>2496.58</v>
      </c>
      <c r="V23" s="2">
        <v>4178.83</v>
      </c>
      <c r="W23" t="b">
        <v>1</v>
      </c>
      <c r="X23" t="b">
        <v>1</v>
      </c>
    </row>
    <row r="24" spans="1:24" x14ac:dyDescent="0.25">
      <c r="A24" s="8" t="s">
        <v>152</v>
      </c>
      <c r="B24" s="8" t="s">
        <v>133</v>
      </c>
      <c r="C24" s="7" t="s">
        <v>24</v>
      </c>
      <c r="D24" s="7" t="s">
        <v>153</v>
      </c>
      <c r="E24" s="7" t="s">
        <v>154</v>
      </c>
      <c r="F24" s="1">
        <v>43812</v>
      </c>
      <c r="G24" s="7" t="s">
        <v>27</v>
      </c>
      <c r="H24" s="7" t="s">
        <v>28</v>
      </c>
      <c r="I24" s="7" t="s">
        <v>28</v>
      </c>
      <c r="J24" s="7" t="s">
        <v>29</v>
      </c>
      <c r="K24" s="7" t="s">
        <v>30</v>
      </c>
      <c r="L24" s="7" t="s">
        <v>31</v>
      </c>
      <c r="M24" s="7" t="s">
        <v>155</v>
      </c>
      <c r="N24" s="2">
        <v>0</v>
      </c>
      <c r="O24" s="2">
        <v>18</v>
      </c>
      <c r="P24" s="2">
        <v>53</v>
      </c>
      <c r="Q24" s="2">
        <v>12</v>
      </c>
      <c r="R24" s="2">
        <v>567</v>
      </c>
      <c r="S24" s="6">
        <v>0</v>
      </c>
      <c r="T24" s="2">
        <v>6825.66</v>
      </c>
      <c r="U24" s="2">
        <v>10970.88</v>
      </c>
      <c r="V24" s="2">
        <v>18428.54</v>
      </c>
      <c r="W24" t="b">
        <v>1</v>
      </c>
      <c r="X24" t="b">
        <v>1</v>
      </c>
    </row>
    <row r="25" spans="1:24" x14ac:dyDescent="0.25">
      <c r="A25" s="8" t="s">
        <v>156</v>
      </c>
      <c r="B25" s="8" t="s">
        <v>157</v>
      </c>
      <c r="C25" s="7" t="s">
        <v>24</v>
      </c>
      <c r="D25" s="7" t="s">
        <v>158</v>
      </c>
      <c r="E25" s="7" t="s">
        <v>159</v>
      </c>
      <c r="F25" s="1">
        <v>42692</v>
      </c>
      <c r="G25" s="7" t="s">
        <v>27</v>
      </c>
      <c r="H25" s="7" t="s">
        <v>28</v>
      </c>
      <c r="I25" s="7" t="s">
        <v>28</v>
      </c>
      <c r="J25" s="7" t="s">
        <v>29</v>
      </c>
      <c r="K25" s="7" t="s">
        <v>67</v>
      </c>
      <c r="L25" s="7" t="s">
        <v>68</v>
      </c>
      <c r="M25" s="7" t="s">
        <v>160</v>
      </c>
      <c r="N25" s="2">
        <v>17000</v>
      </c>
      <c r="O25" s="2">
        <v>0</v>
      </c>
      <c r="P25" s="2">
        <v>55</v>
      </c>
      <c r="Q25" s="2">
        <v>0</v>
      </c>
      <c r="R25" s="2">
        <v>1462</v>
      </c>
      <c r="S25" s="6">
        <v>0</v>
      </c>
      <c r="T25" s="2">
        <v>5258.45</v>
      </c>
      <c r="U25" s="2">
        <v>27320.52</v>
      </c>
      <c r="V25" s="2">
        <v>34095.97</v>
      </c>
      <c r="W25" t="b">
        <v>1</v>
      </c>
      <c r="X25" t="b">
        <v>1</v>
      </c>
    </row>
    <row r="26" spans="1:24" x14ac:dyDescent="0.25">
      <c r="A26" s="8" t="s">
        <v>161</v>
      </c>
      <c r="B26" s="8" t="s">
        <v>48</v>
      </c>
      <c r="C26" s="7" t="s">
        <v>24</v>
      </c>
      <c r="D26" s="7" t="s">
        <v>162</v>
      </c>
      <c r="E26" s="7" t="s">
        <v>163</v>
      </c>
      <c r="F26" s="1">
        <v>43812</v>
      </c>
      <c r="G26" s="7" t="s">
        <v>27</v>
      </c>
      <c r="H26" s="7" t="s">
        <v>28</v>
      </c>
      <c r="I26" s="7" t="s">
        <v>28</v>
      </c>
      <c r="J26" s="7" t="s">
        <v>29</v>
      </c>
      <c r="K26" s="7" t="s">
        <v>37</v>
      </c>
      <c r="L26" s="7" t="s">
        <v>38</v>
      </c>
      <c r="M26" s="7" t="s">
        <v>164</v>
      </c>
      <c r="N26" s="2">
        <v>18000</v>
      </c>
      <c r="O26" s="2">
        <v>0</v>
      </c>
      <c r="P26" s="2">
        <v>53</v>
      </c>
      <c r="Q26" s="2">
        <v>12</v>
      </c>
      <c r="R26" s="6">
        <v>0</v>
      </c>
      <c r="S26" s="6">
        <v>0</v>
      </c>
      <c r="T26" s="2">
        <v>649.41999999999996</v>
      </c>
      <c r="U26" s="2">
        <v>8858.8799999999992</v>
      </c>
      <c r="V26" s="2">
        <v>9573.2999999999993</v>
      </c>
      <c r="W26" t="b">
        <v>1</v>
      </c>
      <c r="X26" t="b">
        <v>1</v>
      </c>
    </row>
    <row r="27" spans="1:24" x14ac:dyDescent="0.25">
      <c r="A27" s="8" t="s">
        <v>161</v>
      </c>
      <c r="B27" s="8" t="s">
        <v>165</v>
      </c>
      <c r="C27" s="7" t="s">
        <v>24</v>
      </c>
      <c r="D27" s="7" t="s">
        <v>166</v>
      </c>
      <c r="E27" s="7" t="s">
        <v>167</v>
      </c>
      <c r="F27" s="1">
        <v>43812</v>
      </c>
      <c r="G27" s="7" t="s">
        <v>27</v>
      </c>
      <c r="H27" s="7" t="s">
        <v>28</v>
      </c>
      <c r="I27" s="7" t="s">
        <v>28</v>
      </c>
      <c r="J27" s="7" t="s">
        <v>29</v>
      </c>
      <c r="K27" s="7" t="s">
        <v>44</v>
      </c>
      <c r="L27" s="7" t="s">
        <v>45</v>
      </c>
      <c r="M27" s="7" t="s">
        <v>168</v>
      </c>
      <c r="N27" s="2">
        <v>1400</v>
      </c>
      <c r="O27" s="2">
        <v>0</v>
      </c>
      <c r="P27" s="2">
        <v>53</v>
      </c>
      <c r="Q27" s="2">
        <v>12</v>
      </c>
      <c r="R27" s="6">
        <v>0</v>
      </c>
      <c r="S27" s="6">
        <v>0</v>
      </c>
      <c r="T27" s="2">
        <v>685.61</v>
      </c>
      <c r="U27" s="2">
        <v>1356.43</v>
      </c>
      <c r="V27" s="2">
        <v>2107.04</v>
      </c>
      <c r="W27" t="b">
        <v>1</v>
      </c>
      <c r="X27" t="b">
        <v>1</v>
      </c>
    </row>
    <row r="28" spans="1:24" x14ac:dyDescent="0.25">
      <c r="A28" s="8" t="s">
        <v>169</v>
      </c>
      <c r="B28" s="8" t="s">
        <v>170</v>
      </c>
      <c r="C28" s="7" t="s">
        <v>24</v>
      </c>
      <c r="D28" s="7" t="s">
        <v>171</v>
      </c>
      <c r="E28" s="7" t="s">
        <v>172</v>
      </c>
      <c r="F28" s="1">
        <v>43070</v>
      </c>
      <c r="G28" s="7" t="s">
        <v>27</v>
      </c>
      <c r="H28" s="7" t="s">
        <v>28</v>
      </c>
      <c r="I28" s="7" t="s">
        <v>28</v>
      </c>
      <c r="J28" s="7" t="s">
        <v>29</v>
      </c>
      <c r="K28" s="7" t="s">
        <v>37</v>
      </c>
      <c r="L28" s="7" t="s">
        <v>38</v>
      </c>
      <c r="M28" s="7" t="s">
        <v>173</v>
      </c>
      <c r="N28" s="2">
        <v>1600</v>
      </c>
      <c r="O28" s="2">
        <v>0</v>
      </c>
      <c r="P28" s="2">
        <v>53</v>
      </c>
      <c r="Q28" s="2">
        <v>12</v>
      </c>
      <c r="R28" s="6">
        <v>0</v>
      </c>
      <c r="S28" s="6">
        <v>0</v>
      </c>
      <c r="T28" s="2">
        <v>822.86</v>
      </c>
      <c r="U28" s="2">
        <v>3029.6</v>
      </c>
      <c r="V28" s="2">
        <v>3917.46</v>
      </c>
      <c r="W28" t="b">
        <v>1</v>
      </c>
      <c r="X28" t="b">
        <v>1</v>
      </c>
    </row>
    <row r="29" spans="1:24" x14ac:dyDescent="0.25">
      <c r="A29" s="8" t="s">
        <v>174</v>
      </c>
      <c r="B29" s="8" t="s">
        <v>175</v>
      </c>
      <c r="C29" s="7" t="s">
        <v>24</v>
      </c>
      <c r="D29" s="7" t="s">
        <v>176</v>
      </c>
      <c r="E29" s="7" t="s">
        <v>177</v>
      </c>
      <c r="F29" s="1">
        <v>43812</v>
      </c>
      <c r="G29" s="7" t="s">
        <v>27</v>
      </c>
      <c r="H29" s="7" t="s">
        <v>28</v>
      </c>
      <c r="I29" s="7" t="s">
        <v>28</v>
      </c>
      <c r="J29" s="7" t="s">
        <v>29</v>
      </c>
      <c r="K29" s="7" t="s">
        <v>61</v>
      </c>
      <c r="L29" s="7" t="s">
        <v>62</v>
      </c>
      <c r="M29" s="7" t="s">
        <v>178</v>
      </c>
      <c r="N29" s="2">
        <v>21000</v>
      </c>
      <c r="O29" s="2">
        <v>0</v>
      </c>
      <c r="P29" s="2">
        <v>53</v>
      </c>
      <c r="Q29" s="2">
        <v>12</v>
      </c>
      <c r="R29" s="6">
        <v>0</v>
      </c>
      <c r="S29" s="6">
        <v>0</v>
      </c>
      <c r="T29" s="2">
        <v>6595.66</v>
      </c>
      <c r="U29" s="2">
        <v>14490.98</v>
      </c>
      <c r="V29" s="2">
        <v>21151.64</v>
      </c>
      <c r="W29" t="b">
        <v>1</v>
      </c>
      <c r="X29" t="b">
        <v>1</v>
      </c>
    </row>
    <row r="30" spans="1:24" x14ac:dyDescent="0.25">
      <c r="A30" s="8" t="s">
        <v>179</v>
      </c>
      <c r="B30" s="8" t="s">
        <v>121</v>
      </c>
      <c r="C30" s="7" t="s">
        <v>24</v>
      </c>
      <c r="D30" s="7" t="s">
        <v>180</v>
      </c>
      <c r="E30" s="7" t="s">
        <v>181</v>
      </c>
      <c r="F30" s="1">
        <v>43812</v>
      </c>
      <c r="G30" s="7" t="s">
        <v>27</v>
      </c>
      <c r="H30" s="7" t="s">
        <v>28</v>
      </c>
      <c r="I30" s="7" t="s">
        <v>28</v>
      </c>
      <c r="J30" s="7" t="s">
        <v>29</v>
      </c>
      <c r="K30" s="7" t="s">
        <v>44</v>
      </c>
      <c r="L30" s="7" t="s">
        <v>45</v>
      </c>
      <c r="M30" s="7" t="s">
        <v>182</v>
      </c>
      <c r="N30" s="2">
        <v>1400</v>
      </c>
      <c r="O30" s="2">
        <v>0</v>
      </c>
      <c r="P30" s="2">
        <v>53</v>
      </c>
      <c r="Q30" s="2">
        <v>12</v>
      </c>
      <c r="R30" s="6">
        <v>0</v>
      </c>
      <c r="S30" s="6">
        <v>0</v>
      </c>
      <c r="T30" s="2">
        <v>955.43</v>
      </c>
      <c r="U30" s="2">
        <v>1155.06</v>
      </c>
      <c r="V30" s="2">
        <v>2175.4899999999998</v>
      </c>
      <c r="W30" t="b">
        <v>1</v>
      </c>
      <c r="X30" t="b">
        <v>1</v>
      </c>
    </row>
    <row r="31" spans="1:24" x14ac:dyDescent="0.25">
      <c r="A31" s="8" t="s">
        <v>179</v>
      </c>
      <c r="B31" s="8" t="s">
        <v>183</v>
      </c>
      <c r="C31" s="7" t="s">
        <v>24</v>
      </c>
      <c r="D31" s="7" t="s">
        <v>184</v>
      </c>
      <c r="E31" s="7" t="s">
        <v>185</v>
      </c>
      <c r="F31" s="1">
        <v>43420</v>
      </c>
      <c r="G31" s="7" t="s">
        <v>27</v>
      </c>
      <c r="H31" s="7" t="s">
        <v>28</v>
      </c>
      <c r="I31" s="7" t="s">
        <v>28</v>
      </c>
      <c r="J31" s="7" t="s">
        <v>29</v>
      </c>
      <c r="K31" s="7" t="s">
        <v>101</v>
      </c>
      <c r="L31" s="7" t="s">
        <v>102</v>
      </c>
      <c r="M31" s="7" t="s">
        <v>186</v>
      </c>
      <c r="N31" s="2">
        <v>10700</v>
      </c>
      <c r="O31" s="2">
        <v>0</v>
      </c>
      <c r="P31" s="2">
        <v>53</v>
      </c>
      <c r="Q31" s="2">
        <v>12</v>
      </c>
      <c r="R31" s="6">
        <v>0</v>
      </c>
      <c r="S31" s="6">
        <v>0</v>
      </c>
      <c r="T31" s="2">
        <v>10723.02</v>
      </c>
      <c r="U31" s="2">
        <v>24182.12</v>
      </c>
      <c r="V31" s="2">
        <v>34970.14</v>
      </c>
      <c r="W31" t="b">
        <v>1</v>
      </c>
      <c r="X31" t="b">
        <v>1</v>
      </c>
    </row>
    <row r="32" spans="1:24" x14ac:dyDescent="0.25">
      <c r="A32" s="8" t="s">
        <v>187</v>
      </c>
      <c r="B32" s="8" t="s">
        <v>145</v>
      </c>
      <c r="C32" s="7" t="s">
        <v>24</v>
      </c>
      <c r="D32" s="7" t="s">
        <v>188</v>
      </c>
      <c r="E32" s="7" t="s">
        <v>189</v>
      </c>
      <c r="F32" s="1">
        <v>43420</v>
      </c>
      <c r="G32" s="7" t="s">
        <v>27</v>
      </c>
      <c r="H32" s="7" t="s">
        <v>28</v>
      </c>
      <c r="I32" s="7" t="s">
        <v>28</v>
      </c>
      <c r="J32" s="7" t="s">
        <v>29</v>
      </c>
      <c r="K32" s="7" t="s">
        <v>129</v>
      </c>
      <c r="L32" s="7" t="s">
        <v>130</v>
      </c>
      <c r="M32" s="7" t="s">
        <v>190</v>
      </c>
      <c r="N32" s="2">
        <v>100</v>
      </c>
      <c r="O32" s="2">
        <v>0</v>
      </c>
      <c r="P32" s="2">
        <v>53</v>
      </c>
      <c r="Q32" s="2">
        <v>12</v>
      </c>
      <c r="R32" s="6">
        <v>0</v>
      </c>
      <c r="S32" s="6">
        <v>0</v>
      </c>
      <c r="T32" s="2">
        <v>409.33</v>
      </c>
      <c r="U32" s="2">
        <v>1358.57</v>
      </c>
      <c r="V32" s="2">
        <v>1832.9</v>
      </c>
      <c r="W32" t="b">
        <v>1</v>
      </c>
      <c r="X32" t="b">
        <v>1</v>
      </c>
    </row>
    <row r="33" spans="1:24" x14ac:dyDescent="0.25">
      <c r="A33" s="8" t="s">
        <v>191</v>
      </c>
      <c r="B33" s="8" t="s">
        <v>34</v>
      </c>
      <c r="C33" s="7" t="s">
        <v>24</v>
      </c>
      <c r="D33" s="7" t="s">
        <v>192</v>
      </c>
      <c r="E33" s="7" t="s">
        <v>193</v>
      </c>
      <c r="F33" s="1">
        <v>43420</v>
      </c>
      <c r="G33" s="7" t="s">
        <v>27</v>
      </c>
      <c r="H33" s="7" t="s">
        <v>28</v>
      </c>
      <c r="I33" s="7" t="s">
        <v>28</v>
      </c>
      <c r="J33" s="7" t="s">
        <v>29</v>
      </c>
      <c r="K33" s="7" t="s">
        <v>101</v>
      </c>
      <c r="L33" s="7" t="s">
        <v>102</v>
      </c>
      <c r="M33" s="7" t="s">
        <v>194</v>
      </c>
      <c r="N33" s="2">
        <v>2600</v>
      </c>
      <c r="O33" s="2">
        <v>0</v>
      </c>
      <c r="P33" s="2">
        <v>53</v>
      </c>
      <c r="Q33" s="2">
        <v>12</v>
      </c>
      <c r="R33" s="6">
        <v>0</v>
      </c>
      <c r="S33" s="6">
        <v>0</v>
      </c>
      <c r="T33" s="2">
        <v>7918.81</v>
      </c>
      <c r="U33" s="2">
        <v>15882.71</v>
      </c>
      <c r="V33" s="2">
        <v>23866.52</v>
      </c>
      <c r="W33" t="b">
        <v>1</v>
      </c>
      <c r="X33" t="b">
        <v>1</v>
      </c>
    </row>
    <row r="34" spans="1:24" x14ac:dyDescent="0.25">
      <c r="A34" s="8" t="s">
        <v>195</v>
      </c>
      <c r="B34" s="8" t="s">
        <v>92</v>
      </c>
      <c r="C34" s="7" t="s">
        <v>24</v>
      </c>
      <c r="D34" s="7" t="s">
        <v>196</v>
      </c>
      <c r="E34" s="7" t="s">
        <v>197</v>
      </c>
      <c r="F34" s="1">
        <v>43812</v>
      </c>
      <c r="G34" s="7" t="s">
        <v>27</v>
      </c>
      <c r="H34" s="7" t="s">
        <v>28</v>
      </c>
      <c r="I34" s="7" t="s">
        <v>28</v>
      </c>
      <c r="J34" s="7" t="s">
        <v>29</v>
      </c>
      <c r="K34" s="7" t="s">
        <v>37</v>
      </c>
      <c r="L34" s="7" t="s">
        <v>38</v>
      </c>
      <c r="M34" s="7" t="s">
        <v>198</v>
      </c>
      <c r="N34" s="2">
        <v>13800</v>
      </c>
      <c r="O34" s="2">
        <v>0</v>
      </c>
      <c r="P34" s="2">
        <v>53</v>
      </c>
      <c r="Q34" s="2">
        <v>12</v>
      </c>
      <c r="R34" s="6">
        <v>0</v>
      </c>
      <c r="S34" s="6">
        <v>0</v>
      </c>
      <c r="T34" s="2">
        <v>3869.56</v>
      </c>
      <c r="U34" s="2">
        <v>8317.99</v>
      </c>
      <c r="V34" s="2">
        <v>12252.55</v>
      </c>
      <c r="W34" t="b">
        <v>1</v>
      </c>
      <c r="X34" t="b">
        <v>1</v>
      </c>
    </row>
    <row r="35" spans="1:24" x14ac:dyDescent="0.25">
      <c r="A35" s="8" t="s">
        <v>199</v>
      </c>
      <c r="B35" s="8" t="s">
        <v>200</v>
      </c>
      <c r="C35" s="7" t="s">
        <v>24</v>
      </c>
      <c r="D35" s="7" t="s">
        <v>201</v>
      </c>
      <c r="E35" s="7" t="s">
        <v>202</v>
      </c>
      <c r="F35" s="1">
        <v>43812</v>
      </c>
      <c r="G35" s="7" t="s">
        <v>27</v>
      </c>
      <c r="H35" s="7" t="s">
        <v>28</v>
      </c>
      <c r="I35" s="7" t="s">
        <v>28</v>
      </c>
      <c r="J35" s="7" t="s">
        <v>29</v>
      </c>
      <c r="K35" s="7" t="s">
        <v>44</v>
      </c>
      <c r="L35" s="7" t="s">
        <v>45</v>
      </c>
      <c r="M35" s="7" t="s">
        <v>203</v>
      </c>
      <c r="N35" s="2">
        <v>1300</v>
      </c>
      <c r="O35" s="2">
        <v>0</v>
      </c>
      <c r="P35" s="2">
        <v>53</v>
      </c>
      <c r="Q35" s="2">
        <v>12</v>
      </c>
      <c r="R35" s="6">
        <v>0</v>
      </c>
      <c r="S35" s="6">
        <v>0</v>
      </c>
      <c r="T35" s="2">
        <v>549.96</v>
      </c>
      <c r="U35" s="2">
        <v>862.54</v>
      </c>
      <c r="V35" s="2">
        <v>1477.5</v>
      </c>
      <c r="W35" t="b">
        <v>1</v>
      </c>
      <c r="X35" t="b">
        <v>1</v>
      </c>
    </row>
    <row r="36" spans="1:24" x14ac:dyDescent="0.25">
      <c r="A36" s="8" t="s">
        <v>199</v>
      </c>
      <c r="B36" s="8" t="s">
        <v>80</v>
      </c>
      <c r="C36" s="7" t="s">
        <v>24</v>
      </c>
      <c r="D36" s="7" t="s">
        <v>204</v>
      </c>
      <c r="E36" s="7" t="s">
        <v>205</v>
      </c>
      <c r="F36" s="1">
        <v>43812</v>
      </c>
      <c r="G36" s="7" t="s">
        <v>27</v>
      </c>
      <c r="H36" s="7" t="s">
        <v>28</v>
      </c>
      <c r="I36" s="7" t="s">
        <v>28</v>
      </c>
      <c r="J36" s="7" t="s">
        <v>29</v>
      </c>
      <c r="K36" s="7" t="s">
        <v>44</v>
      </c>
      <c r="L36" s="7" t="s">
        <v>45</v>
      </c>
      <c r="M36" s="7" t="s">
        <v>206</v>
      </c>
      <c r="N36" s="2">
        <v>23100</v>
      </c>
      <c r="O36" s="2">
        <v>0</v>
      </c>
      <c r="P36" s="2">
        <v>53</v>
      </c>
      <c r="Q36" s="2">
        <v>12</v>
      </c>
      <c r="R36" s="6">
        <v>0</v>
      </c>
      <c r="S36" s="6">
        <v>0</v>
      </c>
      <c r="T36" s="2">
        <v>3396.06</v>
      </c>
      <c r="U36" s="2">
        <v>15679.2</v>
      </c>
      <c r="V36" s="2">
        <v>19140.259999999998</v>
      </c>
      <c r="W36" t="b">
        <v>1</v>
      </c>
      <c r="X36" t="b">
        <v>1</v>
      </c>
    </row>
    <row r="37" spans="1:24" x14ac:dyDescent="0.25">
      <c r="A37" s="8" t="s">
        <v>207</v>
      </c>
      <c r="B37" s="8" t="s">
        <v>208</v>
      </c>
      <c r="C37" s="7" t="s">
        <v>24</v>
      </c>
      <c r="D37" s="7" t="s">
        <v>209</v>
      </c>
      <c r="E37" s="7" t="s">
        <v>210</v>
      </c>
      <c r="F37" s="1">
        <v>43812</v>
      </c>
      <c r="G37" s="7" t="s">
        <v>27</v>
      </c>
      <c r="H37" s="7" t="s">
        <v>28</v>
      </c>
      <c r="I37" s="7" t="s">
        <v>28</v>
      </c>
      <c r="J37" s="7" t="s">
        <v>29</v>
      </c>
      <c r="K37" s="7" t="s">
        <v>136</v>
      </c>
      <c r="L37" s="7" t="s">
        <v>137</v>
      </c>
      <c r="M37" s="7" t="s">
        <v>211</v>
      </c>
      <c r="N37" s="2">
        <v>100</v>
      </c>
      <c r="O37" s="2">
        <v>0</v>
      </c>
      <c r="P37" s="2">
        <v>53</v>
      </c>
      <c r="Q37" s="2">
        <v>12</v>
      </c>
      <c r="R37" s="6">
        <v>0</v>
      </c>
      <c r="S37" s="6">
        <v>0</v>
      </c>
      <c r="T37" s="2">
        <v>128.01</v>
      </c>
      <c r="U37" s="2">
        <v>613.59</v>
      </c>
      <c r="V37" s="2">
        <v>806.6</v>
      </c>
      <c r="W37" t="b">
        <v>1</v>
      </c>
      <c r="X37" t="b">
        <v>1</v>
      </c>
    </row>
    <row r="38" spans="1:24" x14ac:dyDescent="0.25">
      <c r="A38" s="8" t="s">
        <v>207</v>
      </c>
      <c r="B38" s="8" t="s">
        <v>212</v>
      </c>
      <c r="C38" s="7" t="s">
        <v>24</v>
      </c>
      <c r="D38" s="7" t="s">
        <v>213</v>
      </c>
      <c r="E38" s="7" t="s">
        <v>214</v>
      </c>
      <c r="F38" s="1">
        <v>43812</v>
      </c>
      <c r="G38" s="7" t="s">
        <v>27</v>
      </c>
      <c r="H38" s="7" t="s">
        <v>28</v>
      </c>
      <c r="I38" s="7" t="s">
        <v>28</v>
      </c>
      <c r="J38" s="7" t="s">
        <v>29</v>
      </c>
      <c r="K38" s="7" t="s">
        <v>136</v>
      </c>
      <c r="L38" s="7" t="s">
        <v>137</v>
      </c>
      <c r="M38" s="7" t="s">
        <v>215</v>
      </c>
      <c r="N38" s="2">
        <v>1500</v>
      </c>
      <c r="O38" s="2">
        <v>0</v>
      </c>
      <c r="P38" s="2">
        <v>53</v>
      </c>
      <c r="Q38" s="2">
        <v>12</v>
      </c>
      <c r="R38" s="6">
        <v>0</v>
      </c>
      <c r="S38" s="6">
        <v>0</v>
      </c>
      <c r="T38" s="2">
        <v>508.46</v>
      </c>
      <c r="U38" s="2">
        <v>106.78</v>
      </c>
      <c r="V38" s="2">
        <v>680.24</v>
      </c>
      <c r="W38" t="b">
        <v>1</v>
      </c>
      <c r="X38" t="b">
        <v>1</v>
      </c>
    </row>
    <row r="39" spans="1:24" x14ac:dyDescent="0.25">
      <c r="A39" s="8" t="s">
        <v>216</v>
      </c>
      <c r="B39" s="8" t="s">
        <v>217</v>
      </c>
      <c r="C39" s="7" t="s">
        <v>24</v>
      </c>
      <c r="D39" s="7" t="s">
        <v>218</v>
      </c>
      <c r="E39" s="7" t="s">
        <v>219</v>
      </c>
      <c r="F39" s="1">
        <v>43812</v>
      </c>
      <c r="G39" s="7" t="s">
        <v>27</v>
      </c>
      <c r="H39" s="7" t="s">
        <v>28</v>
      </c>
      <c r="I39" s="7" t="s">
        <v>28</v>
      </c>
      <c r="J39" s="7" t="s">
        <v>29</v>
      </c>
      <c r="K39" s="7" t="s">
        <v>44</v>
      </c>
      <c r="L39" s="7" t="s">
        <v>45</v>
      </c>
      <c r="M39" s="7" t="s">
        <v>220</v>
      </c>
      <c r="N39" s="2">
        <v>1100</v>
      </c>
      <c r="O39" s="2">
        <v>0</v>
      </c>
      <c r="P39" s="2">
        <v>53</v>
      </c>
      <c r="Q39" s="2">
        <v>12</v>
      </c>
      <c r="R39" s="6">
        <v>0</v>
      </c>
      <c r="S39" s="6">
        <v>0</v>
      </c>
      <c r="T39" s="2">
        <v>310.62</v>
      </c>
      <c r="U39" s="2">
        <v>1248.17</v>
      </c>
      <c r="V39" s="2">
        <v>1623.79</v>
      </c>
      <c r="W39" t="b">
        <v>1</v>
      </c>
      <c r="X39" t="b">
        <v>1</v>
      </c>
    </row>
    <row r="40" spans="1:24" x14ac:dyDescent="0.25">
      <c r="A40" s="8" t="s">
        <v>221</v>
      </c>
      <c r="B40" s="8" t="s">
        <v>41</v>
      </c>
      <c r="C40" s="7" t="s">
        <v>24</v>
      </c>
      <c r="D40" s="7" t="s">
        <v>222</v>
      </c>
      <c r="E40" s="7" t="s">
        <v>223</v>
      </c>
      <c r="F40" s="1">
        <v>43812</v>
      </c>
      <c r="G40" s="7" t="s">
        <v>27</v>
      </c>
      <c r="H40" s="7" t="s">
        <v>28</v>
      </c>
      <c r="I40" s="7" t="s">
        <v>28</v>
      </c>
      <c r="J40" s="7" t="s">
        <v>29</v>
      </c>
      <c r="K40" s="7" t="s">
        <v>44</v>
      </c>
      <c r="L40" s="7" t="s">
        <v>45</v>
      </c>
      <c r="M40" s="7" t="s">
        <v>224</v>
      </c>
      <c r="N40" s="2">
        <v>1000</v>
      </c>
      <c r="O40" s="2">
        <v>0</v>
      </c>
      <c r="P40" s="2">
        <v>53</v>
      </c>
      <c r="Q40" s="2">
        <v>12</v>
      </c>
      <c r="R40" s="6">
        <v>0</v>
      </c>
      <c r="S40" s="6">
        <v>0</v>
      </c>
      <c r="T40" s="2">
        <v>278.86</v>
      </c>
      <c r="U40" s="2">
        <v>591.89</v>
      </c>
      <c r="V40" s="2">
        <v>935.75</v>
      </c>
      <c r="W40" t="b">
        <v>1</v>
      </c>
      <c r="X40" t="b">
        <v>1</v>
      </c>
    </row>
    <row r="41" spans="1:24" x14ac:dyDescent="0.25">
      <c r="A41" s="8" t="s">
        <v>225</v>
      </c>
      <c r="B41" s="8" t="s">
        <v>226</v>
      </c>
      <c r="C41" s="7" t="s">
        <v>24</v>
      </c>
      <c r="D41" s="7" t="s">
        <v>227</v>
      </c>
      <c r="E41" s="7" t="s">
        <v>228</v>
      </c>
      <c r="F41" s="1">
        <v>43812</v>
      </c>
      <c r="G41" s="7" t="s">
        <v>27</v>
      </c>
      <c r="H41" s="7" t="s">
        <v>28</v>
      </c>
      <c r="I41" s="7" t="s">
        <v>28</v>
      </c>
      <c r="J41" s="7" t="s">
        <v>29</v>
      </c>
      <c r="K41" s="7" t="s">
        <v>44</v>
      </c>
      <c r="L41" s="7" t="s">
        <v>45</v>
      </c>
      <c r="M41" s="7" t="s">
        <v>229</v>
      </c>
      <c r="N41" s="2">
        <v>1500</v>
      </c>
      <c r="O41" s="2">
        <v>0</v>
      </c>
      <c r="P41" s="2">
        <v>53</v>
      </c>
      <c r="Q41" s="2">
        <v>12</v>
      </c>
      <c r="R41" s="6">
        <v>0</v>
      </c>
      <c r="S41" s="6">
        <v>0</v>
      </c>
      <c r="T41" s="2">
        <v>733.24</v>
      </c>
      <c r="U41" s="2">
        <v>1035.21</v>
      </c>
      <c r="V41" s="2">
        <v>1833.45</v>
      </c>
      <c r="W41" t="b">
        <v>1</v>
      </c>
      <c r="X41" t="b">
        <v>1</v>
      </c>
    </row>
    <row r="42" spans="1:24" x14ac:dyDescent="0.25">
      <c r="A42" s="5" t="s">
        <v>230</v>
      </c>
      <c r="B42" s="5" t="s">
        <v>231</v>
      </c>
      <c r="C42" s="5" t="s">
        <v>231</v>
      </c>
      <c r="D42" s="5" t="s">
        <v>231</v>
      </c>
      <c r="E42" s="5" t="s">
        <v>231</v>
      </c>
      <c r="F42" s="5" t="s">
        <v>231</v>
      </c>
      <c r="G42" s="5" t="s">
        <v>231</v>
      </c>
      <c r="H42" s="5" t="s">
        <v>231</v>
      </c>
      <c r="I42" s="5" t="s">
        <v>231</v>
      </c>
      <c r="J42" s="5" t="s">
        <v>231</v>
      </c>
      <c r="K42" s="5" t="s">
        <v>231</v>
      </c>
      <c r="L42" s="5" t="s">
        <v>231</v>
      </c>
      <c r="M42" s="5" t="s">
        <v>231</v>
      </c>
      <c r="N42" s="3">
        <f>SUMIF(X1:X41, TRUE, N1:N41)</f>
        <v>273700</v>
      </c>
      <c r="O42" s="5" t="s">
        <v>231</v>
      </c>
      <c r="P42" s="3">
        <f>SUMIF(X1:X41, TRUE, P1:P41)</f>
        <v>2124</v>
      </c>
      <c r="Q42" s="3">
        <f>SUMIF(X1:X41, TRUE, Q1:Q41)</f>
        <v>456</v>
      </c>
      <c r="R42" s="3">
        <f>SUMIF(X1:X41, TRUE, R1:R41)</f>
        <v>3336</v>
      </c>
      <c r="S42" s="3">
        <f>SUMIF(X1:X41, TRUE, S1:S41)</f>
        <v>0</v>
      </c>
      <c r="T42" s="3">
        <f>SUMIF(X1:X41, TRUE, T1:T41)</f>
        <v>100948.93999999999</v>
      </c>
      <c r="U42" s="3">
        <f>SUMIF(X1:X41, TRUE, U1:U41)</f>
        <v>261178.85000000003</v>
      </c>
      <c r="V42" s="3">
        <f>SUMIF(X1:X41, TRUE, V1:V41)</f>
        <v>368043.79</v>
      </c>
    </row>
  </sheetData>
  <autoFilter ref="A1:V4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Eggert</cp:lastModifiedBy>
  <dcterms:created xsi:type="dcterms:W3CDTF">2020-04-14T18:05:29Z</dcterms:created>
  <dcterms:modified xsi:type="dcterms:W3CDTF">2020-04-14T18:12:29Z</dcterms:modified>
</cp:coreProperties>
</file>