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 TAXOFFICE\OPRA\"/>
    </mc:Choice>
  </mc:AlternateContent>
  <xr:revisionPtr revIDLastSave="0" documentId="13_ncr:1_{5A325FA2-02D7-48DF-A326-9FE1680B3F0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Sheet1!$A$1:$AD$160</definedName>
  </definedNames>
  <calcPr calcId="191029"/>
</workbook>
</file>

<file path=xl/calcChain.xml><?xml version="1.0" encoding="utf-8"?>
<calcChain xmlns="http://schemas.openxmlformats.org/spreadsheetml/2006/main">
  <c r="AF37" i="1" l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</calcChain>
</file>

<file path=xl/sharedStrings.xml><?xml version="1.0" encoding="utf-8"?>
<sst xmlns="http://schemas.openxmlformats.org/spreadsheetml/2006/main" count="505" uniqueCount="255">
  <si>
    <t>Block</t>
  </si>
  <si>
    <t>Lot</t>
  </si>
  <si>
    <t>Qualifier</t>
  </si>
  <si>
    <t>Property Location</t>
  </si>
  <si>
    <t>Cert Num</t>
  </si>
  <si>
    <t>Held By</t>
  </si>
  <si>
    <t>Holder Id</t>
  </si>
  <si>
    <t>Holder Name</t>
  </si>
  <si>
    <t>Owner Name</t>
  </si>
  <si>
    <t>Total In Sale</t>
  </si>
  <si>
    <t>Premium</t>
  </si>
  <si>
    <t>Percentage</t>
  </si>
  <si>
    <t xml:space="preserve">   18</t>
  </si>
  <si>
    <t xml:space="preserve">    8</t>
  </si>
  <si>
    <t/>
  </si>
  <si>
    <t>737 HIGHLAND AVE</t>
  </si>
  <si>
    <t>24-00001</t>
  </si>
  <si>
    <t>00000725</t>
  </si>
  <si>
    <t>AP ROTH LIEN INVESTMENT LLC</t>
  </si>
  <si>
    <t>BRESLIN, DANIELLE E</t>
  </si>
  <si>
    <t>Cost</t>
  </si>
  <si>
    <t xml:space="preserve">   26</t>
  </si>
  <si>
    <t xml:space="preserve">    1</t>
  </si>
  <si>
    <t>18 E BROAD ST</t>
  </si>
  <si>
    <t>24-00002</t>
  </si>
  <si>
    <t>00000064</t>
  </si>
  <si>
    <t>URVASHI B PATEL</t>
  </si>
  <si>
    <t>PHAN, LINDA</t>
  </si>
  <si>
    <t>16 E BROAD ST</t>
  </si>
  <si>
    <t xml:space="preserve">    2.01</t>
  </si>
  <si>
    <t>24-00003</t>
  </si>
  <si>
    <t xml:space="preserve">    4</t>
  </si>
  <si>
    <t>617 GARFIELD AVE</t>
  </si>
  <si>
    <t>24-00004</t>
  </si>
  <si>
    <t>SCHNEIDER,KEITH &amp; SUSAN</t>
  </si>
  <si>
    <t xml:space="preserve">   29</t>
  </si>
  <si>
    <t>36 W BROAD ST</t>
  </si>
  <si>
    <t>24-00005</t>
  </si>
  <si>
    <t>PALMYRA 36 FT. WASHINGTON EXCHANGE</t>
  </si>
  <si>
    <t xml:space="preserve">   39</t>
  </si>
  <si>
    <t xml:space="preserve">   12</t>
  </si>
  <si>
    <t>815 CINNAMINSON AVE</t>
  </si>
  <si>
    <t>24-00006</t>
  </si>
  <si>
    <t>00000291</t>
  </si>
  <si>
    <t>GSRAN-Z, LLC</t>
  </si>
  <si>
    <t>KHAMPHOUSEANE, N &amp; PHAN, HA</t>
  </si>
  <si>
    <t xml:space="preserve">   54</t>
  </si>
  <si>
    <t xml:space="preserve">    3</t>
  </si>
  <si>
    <t>703 PENNSYLVANIA AVE</t>
  </si>
  <si>
    <t>24-00007</t>
  </si>
  <si>
    <t>00000611</t>
  </si>
  <si>
    <t>FIG 20, LLC FBO SEC PTY</t>
  </si>
  <si>
    <t>JONASSEN, JOHN D ESTATE OF</t>
  </si>
  <si>
    <t xml:space="preserve">   58</t>
  </si>
  <si>
    <t>610 PENNSYLVANIA AVE</t>
  </si>
  <si>
    <t>24-00008</t>
  </si>
  <si>
    <t>MEDVECKUS, DAVID E</t>
  </si>
  <si>
    <t xml:space="preserve">   60</t>
  </si>
  <si>
    <t xml:space="preserve">    5.01</t>
  </si>
  <si>
    <t>519 &amp; 521 W BROAD ST</t>
  </si>
  <si>
    <t>24-00009</t>
  </si>
  <si>
    <t>BLEUBELL BROAD LLC</t>
  </si>
  <si>
    <t xml:space="preserve">    5.03</t>
  </si>
  <si>
    <t>523 W BROAD ST</t>
  </si>
  <si>
    <t>24-00010</t>
  </si>
  <si>
    <t>B &amp; E MANAGEMENT GROUP, LLC</t>
  </si>
  <si>
    <t xml:space="preserve">   61</t>
  </si>
  <si>
    <t xml:space="preserve">    7</t>
  </si>
  <si>
    <t>526 W 5TH ST</t>
  </si>
  <si>
    <t>24-00011</t>
  </si>
  <si>
    <t>00000159</t>
  </si>
  <si>
    <t>PRO CAP 8 FBO FIRSTRUST BANK</t>
  </si>
  <si>
    <t>PRATT, ROBIN</t>
  </si>
  <si>
    <t xml:space="preserve">   64</t>
  </si>
  <si>
    <t>410 MARKET ST</t>
  </si>
  <si>
    <t>24-00012</t>
  </si>
  <si>
    <t>TUNSIL FUNERAL HOME LP</t>
  </si>
  <si>
    <t xml:space="preserve">  102</t>
  </si>
  <si>
    <t>124 CINNAMINSON AVE</t>
  </si>
  <si>
    <t>24-00013</t>
  </si>
  <si>
    <t>00000190</t>
  </si>
  <si>
    <t>TALLY DUNKY LLC</t>
  </si>
  <si>
    <t>SUSI, JULIE</t>
  </si>
  <si>
    <t xml:space="preserve">  107</t>
  </si>
  <si>
    <t xml:space="preserve">   14</t>
  </si>
  <si>
    <t>107-9 W BROAD ST</t>
  </si>
  <si>
    <t>24-00014</t>
  </si>
  <si>
    <t>KRUPA REAL ESTATE LLC</t>
  </si>
  <si>
    <t xml:space="preserve">   24</t>
  </si>
  <si>
    <t>523 LECONEY AVE</t>
  </si>
  <si>
    <t>24-00015</t>
  </si>
  <si>
    <t>00000999</t>
  </si>
  <si>
    <t>BOROUGH OF PALMYRA</t>
  </si>
  <si>
    <t xml:space="preserve">  108</t>
  </si>
  <si>
    <t xml:space="preserve">    5</t>
  </si>
  <si>
    <t>237 W BROAD ST</t>
  </si>
  <si>
    <t>24-00016</t>
  </si>
  <si>
    <t>00000420</t>
  </si>
  <si>
    <t>RAM TAX LIEN FUND II LP</t>
  </si>
  <si>
    <t>DASILVA, JOSE</t>
  </si>
  <si>
    <t>300 ARCH ST</t>
  </si>
  <si>
    <t>223 W BROAD ST</t>
  </si>
  <si>
    <t>24-00017</t>
  </si>
  <si>
    <t>MINNIX JR, ALBERT</t>
  </si>
  <si>
    <t xml:space="preserve">  114</t>
  </si>
  <si>
    <t xml:space="preserve">   13</t>
  </si>
  <si>
    <t>456 DELAWARE AVE</t>
  </si>
  <si>
    <t>24-00018</t>
  </si>
  <si>
    <t>WEST, DARIUS J</t>
  </si>
  <si>
    <t xml:space="preserve">  117</t>
  </si>
  <si>
    <t>24-00019</t>
  </si>
  <si>
    <t>410 W 3RD ST</t>
  </si>
  <si>
    <t>24-00020</t>
  </si>
  <si>
    <t>00000560</t>
  </si>
  <si>
    <t>CENTURION ACQUISITIONS LLC</t>
  </si>
  <si>
    <t>HENDERSON, MARIE ESTATE OF</t>
  </si>
  <si>
    <t xml:space="preserve">    5.02</t>
  </si>
  <si>
    <t>24-00021</t>
  </si>
  <si>
    <t xml:space="preserve">    8.01</t>
  </si>
  <si>
    <t>313 RACE ST</t>
  </si>
  <si>
    <t>24-00022</t>
  </si>
  <si>
    <t>PENNY MAC</t>
  </si>
  <si>
    <t xml:space="preserve">  119</t>
  </si>
  <si>
    <t xml:space="preserve">   10</t>
  </si>
  <si>
    <t>277 ARCH ST</t>
  </si>
  <si>
    <t>24-00023</t>
  </si>
  <si>
    <t>JOHNS, LEAH M ESTATE OF</t>
  </si>
  <si>
    <t xml:space="preserve">  120</t>
  </si>
  <si>
    <t>200 ARCH STREET</t>
  </si>
  <si>
    <t>24-00024</t>
  </si>
  <si>
    <t>DIXON, APRIL L</t>
  </si>
  <si>
    <t xml:space="preserve">  121</t>
  </si>
  <si>
    <t>204 DELAWARE AVE</t>
  </si>
  <si>
    <t>24-00025</t>
  </si>
  <si>
    <t>SCAFIRO, RICHARD &amp; DEBRA L</t>
  </si>
  <si>
    <t xml:space="preserve">  122.01</t>
  </si>
  <si>
    <t>208 HORACE AVE</t>
  </si>
  <si>
    <t>24-00026</t>
  </si>
  <si>
    <t>DOHERTY, K CUST FOR WALLACE, G</t>
  </si>
  <si>
    <t xml:space="preserve">  127</t>
  </si>
  <si>
    <t xml:space="preserve">    9</t>
  </si>
  <si>
    <t>523 FRONT ST</t>
  </si>
  <si>
    <t>24-00027</t>
  </si>
  <si>
    <t xml:space="preserve">  130</t>
  </si>
  <si>
    <t>203 MARKET ST</t>
  </si>
  <si>
    <t>24-00028</t>
  </si>
  <si>
    <t>SR3 ESTATES LLC</t>
  </si>
  <si>
    <t xml:space="preserve">  134</t>
  </si>
  <si>
    <t xml:space="preserve">   11</t>
  </si>
  <si>
    <t>FRONT &amp; MARKET ST</t>
  </si>
  <si>
    <t>24-00029</t>
  </si>
  <si>
    <t>00000050</t>
  </si>
  <si>
    <t>SMYRNA GROUP, LLC</t>
  </si>
  <si>
    <t>BANKS, PAUL JR &amp; DORIS</t>
  </si>
  <si>
    <t xml:space="preserve">  140</t>
  </si>
  <si>
    <t xml:space="preserve">    2</t>
  </si>
  <si>
    <t>ROUTE 73 &amp; VANDERVEER ST</t>
  </si>
  <si>
    <t>24-00030</t>
  </si>
  <si>
    <t>00000354</t>
  </si>
  <si>
    <t>TAX LIEN FUND LP</t>
  </si>
  <si>
    <t>1205 ROUTE 73, LLC</t>
  </si>
  <si>
    <t xml:space="preserve">  141</t>
  </si>
  <si>
    <t xml:space="preserve">    1.03</t>
  </si>
  <si>
    <t>1250 ROUTE 73 NORTH</t>
  </si>
  <si>
    <t>24-00031</t>
  </si>
  <si>
    <t>LOTUS 1250 N 73 LLC</t>
  </si>
  <si>
    <t xml:space="preserve">  149</t>
  </si>
  <si>
    <t>5 VIRGINIA AVE</t>
  </si>
  <si>
    <t>24-00032</t>
  </si>
  <si>
    <t xml:space="preserve">  150</t>
  </si>
  <si>
    <t xml:space="preserve">    6</t>
  </si>
  <si>
    <t>11 OREGON AVE</t>
  </si>
  <si>
    <t>24-00033</t>
  </si>
  <si>
    <t>ANDREWS, EVAN</t>
  </si>
  <si>
    <t xml:space="preserve">  152</t>
  </si>
  <si>
    <t xml:space="preserve">    9.02</t>
  </si>
  <si>
    <t xml:space="preserve">   -C7603- -</t>
  </si>
  <si>
    <t>7603 JUNIPER LANE</t>
  </si>
  <si>
    <t>24-00034</t>
  </si>
  <si>
    <t>BONELLI, MELBA</t>
  </si>
  <si>
    <t xml:space="preserve">  152.34</t>
  </si>
  <si>
    <t xml:space="preserve"> 2094</t>
  </si>
  <si>
    <t>2094 HARBOUR DRIVE</t>
  </si>
  <si>
    <t>24-00035</t>
  </si>
  <si>
    <t>ONEIL, PATRICE &amp; LEEDOM &amp; ETAL</t>
  </si>
  <si>
    <t>Totals</t>
  </si>
  <si>
    <t>Tax Account Id</t>
  </si>
  <si>
    <t>Additional Lot</t>
  </si>
  <si>
    <t>Tax Principal</t>
  </si>
  <si>
    <t>Tax Interest</t>
  </si>
  <si>
    <t>Water Principal</t>
  </si>
  <si>
    <t>Water Interest</t>
  </si>
  <si>
    <t>Sewer Principal</t>
  </si>
  <si>
    <t>Sewer Interest</t>
  </si>
  <si>
    <t>Electric Principal</t>
  </si>
  <si>
    <t>Electric Interest</t>
  </si>
  <si>
    <t>Other Principal</t>
  </si>
  <si>
    <t>Other Interest</t>
  </si>
  <si>
    <t>Sp. Assmnt Principal</t>
  </si>
  <si>
    <t>Sp. Assmnt Interest</t>
  </si>
  <si>
    <t>Misc Principal</t>
  </si>
  <si>
    <t>Misc Interest</t>
  </si>
  <si>
    <t>Board Up Principal</t>
  </si>
  <si>
    <t>Board Up Interest</t>
  </si>
  <si>
    <t>Demolition Principal</t>
  </si>
  <si>
    <t>Demolition Interest</t>
  </si>
  <si>
    <t>Flags</t>
  </si>
  <si>
    <t>Other Qual</t>
  </si>
  <si>
    <t>00000306</t>
  </si>
  <si>
    <t>Outside</t>
  </si>
  <si>
    <t xml:space="preserve"> L</t>
  </si>
  <si>
    <t>00000426</t>
  </si>
  <si>
    <t>L2</t>
  </si>
  <si>
    <t>00000427</t>
  </si>
  <si>
    <t>00000429</t>
  </si>
  <si>
    <t>00000452</t>
  </si>
  <si>
    <t>L2.01</t>
  </si>
  <si>
    <t>00000632</t>
  </si>
  <si>
    <t>00000956</t>
  </si>
  <si>
    <t>00001023</t>
  </si>
  <si>
    <t>00001060</t>
  </si>
  <si>
    <t>L5.02</t>
  </si>
  <si>
    <t>00001061</t>
  </si>
  <si>
    <t>00001072</t>
  </si>
  <si>
    <t>00001108</t>
  </si>
  <si>
    <t>00001681</t>
  </si>
  <si>
    <t>00001776</t>
  </si>
  <si>
    <t>00001787</t>
  </si>
  <si>
    <t>Municipal</t>
  </si>
  <si>
    <t>00001796</t>
  </si>
  <si>
    <t>00001798</t>
  </si>
  <si>
    <t>L8.01</t>
  </si>
  <si>
    <t>00001873</t>
  </si>
  <si>
    <t>00001913</t>
  </si>
  <si>
    <t>00001916</t>
  </si>
  <si>
    <t>00001918</t>
  </si>
  <si>
    <t>00001920</t>
  </si>
  <si>
    <t>9</t>
  </si>
  <si>
    <t>00001947</t>
  </si>
  <si>
    <t>00001952</t>
  </si>
  <si>
    <t>00001970</t>
  </si>
  <si>
    <t>00002026</t>
  </si>
  <si>
    <t>00002074</t>
  </si>
  <si>
    <t>MARTIN, MCDONALD ESTATE OF</t>
  </si>
  <si>
    <t>00002078</t>
  </si>
  <si>
    <t>00002125</t>
  </si>
  <si>
    <t>00002158</t>
  </si>
  <si>
    <t>00002163</t>
  </si>
  <si>
    <t>00002310</t>
  </si>
  <si>
    <t>L3</t>
  </si>
  <si>
    <t>SCHLOTE, NICOLE</t>
  </si>
  <si>
    <t>00002328</t>
  </si>
  <si>
    <t>00002664</t>
  </si>
  <si>
    <t>00002816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</si>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</sst>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4" fontId="0" fillId="0" borderId="0" xfId="0" applyNumberFormat="1"/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0"/>
  <sheetViews>
    <sheetView tabSelected="1" topLeftCell="S1" workbookViewId="0">
      <pane ySplit="1" topLeftCell="A2" activePane="bottomLeft" state="frozen"/>
      <selection pane="bottomLeft" activeCell="AG17" sqref="AG17"/>
    </sheetView>
  </sheetViews>
  <sheetFormatPr defaultRowHeight="15" x14ac:dyDescent="0.25"/>
  <cols>
    <col min="1" max="1" width="10.140625" customWidth="1"/>
    <col min="2" max="2" width="8.85546875" customWidth="1"/>
    <col min="3" max="3" width="12.5703125" customWidth="1"/>
    <col min="4" max="4" width="16.42578125" customWidth="1"/>
    <col min="5" max="5" width="15.85546875" customWidth="1"/>
    <col min="6" max="6" width="41.42578125" customWidth="1"/>
    <col min="7" max="7" width="29.140625" customWidth="1"/>
    <col min="8" max="8" width="14.5703125" customWidth="1"/>
    <col min="9" max="9" width="13.85546875" customWidth="1"/>
    <col min="10" max="10" width="17.140625" customWidth="1"/>
    <col min="11" max="11" width="16.42578125" customWidth="1"/>
    <col min="12" max="12" width="17.140625" customWidth="1"/>
    <col min="13" max="13" width="16.28515625" customWidth="1"/>
    <col min="14" max="14" width="18.140625" customWidth="1"/>
    <col min="15" max="15" width="17.28515625" customWidth="1"/>
    <col min="16" max="16" width="16.7109375" customWidth="1"/>
    <col min="17" max="17" width="16" customWidth="1"/>
    <col min="18" max="18" width="21.5703125" customWidth="1"/>
    <col min="19" max="19" width="20.85546875" customWidth="1"/>
    <col min="20" max="20" width="15.7109375" customWidth="1"/>
    <col min="21" max="21" width="15" customWidth="1"/>
    <col min="22" max="22" width="20" customWidth="1"/>
    <col min="23" max="23" width="19.28515625" customWidth="1"/>
    <col min="24" max="24" width="21.7109375" customWidth="1"/>
    <col min="25" max="25" width="20.85546875" customWidth="1"/>
    <col min="26" max="26" width="9.140625" customWidth="1"/>
    <col min="27" max="27" width="14.140625" customWidth="1"/>
    <col min="28" max="28" width="11.7109375" customWidth="1"/>
    <col min="29" max="30" width="11.85546875" customWidth="1"/>
    <col min="31" max="31" width="32.140625" customWidth="1"/>
    <col min="32" max="32" width="11.85546875" customWidth="1"/>
    <col min="33" max="33" width="13.28515625" customWidth="1"/>
    <col min="34" max="34" width="7.5703125" customWidth="1"/>
    <col min="35" max="35" width="13.140625" customWidth="1"/>
  </cols>
  <sheetData>
    <row r="1" spans="1:37" x14ac:dyDescent="0.25">
      <c r="A1" s="4" t="s">
        <v>0</v>
      </c>
      <c r="B1" s="4" t="s">
        <v>1</v>
      </c>
      <c r="C1" s="4" t="s">
        <v>2</v>
      </c>
      <c r="D1" s="4" t="s">
        <v>186</v>
      </c>
      <c r="E1" s="4" t="s">
        <v>187</v>
      </c>
      <c r="F1" s="4" t="s">
        <v>8</v>
      </c>
      <c r="G1" s="4" t="s">
        <v>3</v>
      </c>
      <c r="H1" s="4" t="s">
        <v>188</v>
      </c>
      <c r="I1" s="4" t="s">
        <v>189</v>
      </c>
      <c r="J1" s="4" t="s">
        <v>190</v>
      </c>
      <c r="K1" s="4" t="s">
        <v>191</v>
      </c>
      <c r="L1" s="4" t="s">
        <v>192</v>
      </c>
      <c r="M1" s="4" t="s">
        <v>193</v>
      </c>
      <c r="N1" s="4" t="s">
        <v>194</v>
      </c>
      <c r="O1" s="4" t="s">
        <v>195</v>
      </c>
      <c r="P1" s="4" t="s">
        <v>196</v>
      </c>
      <c r="Q1" s="4" t="s">
        <v>197</v>
      </c>
      <c r="R1" s="4" t="s">
        <v>198</v>
      </c>
      <c r="S1" s="4" t="s">
        <v>199</v>
      </c>
      <c r="T1" s="4" t="s">
        <v>200</v>
      </c>
      <c r="U1" s="4" t="s">
        <v>201</v>
      </c>
      <c r="V1" s="4" t="s">
        <v>202</v>
      </c>
      <c r="W1" s="4" t="s">
        <v>203</v>
      </c>
      <c r="X1" s="4" t="s">
        <v>204</v>
      </c>
      <c r="Y1" s="4" t="s">
        <v>205</v>
      </c>
      <c r="Z1" s="4" t="s">
        <v>20</v>
      </c>
      <c r="AA1" s="4" t="s">
        <v>9</v>
      </c>
      <c r="AB1" s="4" t="s">
        <v>4</v>
      </c>
      <c r="AC1" s="4" t="s">
        <v>5</v>
      </c>
      <c r="AD1" s="4" t="s">
        <v>6</v>
      </c>
      <c r="AE1" s="4" t="s">
        <v>7</v>
      </c>
      <c r="AF1" s="4" t="s">
        <v>10</v>
      </c>
      <c r="AG1" s="4" t="s">
        <v>11</v>
      </c>
      <c r="AH1" s="4" t="s">
        <v>206</v>
      </c>
      <c r="AI1" s="4" t="s">
        <v>207</v>
      </c>
    </row>
    <row r="2" spans="1:37" x14ac:dyDescent="0.25">
      <c r="A2" s="3" t="s">
        <v>12</v>
      </c>
      <c r="B2" s="3" t="s">
        <v>13</v>
      </c>
      <c r="C2" s="3" t="s">
        <v>14</v>
      </c>
      <c r="D2" s="3" t="s">
        <v>208</v>
      </c>
      <c r="E2" s="3" t="s">
        <v>14</v>
      </c>
      <c r="F2" s="3" t="s">
        <v>19</v>
      </c>
      <c r="G2" s="3" t="s">
        <v>15</v>
      </c>
      <c r="H2" s="1">
        <v>0</v>
      </c>
      <c r="I2" s="1">
        <v>0</v>
      </c>
      <c r="J2" s="1">
        <v>0</v>
      </c>
      <c r="K2" s="1">
        <v>0</v>
      </c>
      <c r="L2" s="1">
        <v>436</v>
      </c>
      <c r="M2" s="1">
        <v>35.17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15</v>
      </c>
      <c r="AA2" s="1">
        <v>486.17</v>
      </c>
      <c r="AB2" s="3" t="s">
        <v>16</v>
      </c>
      <c r="AC2" s="3" t="s">
        <v>209</v>
      </c>
      <c r="AD2" s="3" t="s">
        <v>17</v>
      </c>
      <c r="AE2" s="3" t="s">
        <v>18</v>
      </c>
      <c r="AF2" s="1">
        <v>400</v>
      </c>
      <c r="AG2" s="1">
        <v>0</v>
      </c>
      <c r="AH2" s="3" t="s">
        <v>210</v>
      </c>
      <c r="AI2" s="3" t="s">
        <v>14</v>
      </c>
      <c r="AJ2" t="b">
        <v>1</v>
      </c>
      <c r="AK2" t="b">
        <v>1</v>
      </c>
    </row>
    <row r="3" spans="1:37" x14ac:dyDescent="0.25">
      <c r="A3" s="3" t="s">
        <v>21</v>
      </c>
      <c r="B3" s="3" t="s">
        <v>22</v>
      </c>
      <c r="C3" s="3" t="s">
        <v>14</v>
      </c>
      <c r="D3" s="3" t="s">
        <v>211</v>
      </c>
      <c r="E3" s="3" t="s">
        <v>212</v>
      </c>
      <c r="F3" s="3" t="s">
        <v>27</v>
      </c>
      <c r="G3" s="3" t="s">
        <v>23</v>
      </c>
      <c r="H3" s="1">
        <v>9922.11</v>
      </c>
      <c r="I3" s="1">
        <v>1639.47</v>
      </c>
      <c r="J3" s="1">
        <v>0</v>
      </c>
      <c r="K3" s="1">
        <v>0</v>
      </c>
      <c r="L3" s="1">
        <v>1300.3</v>
      </c>
      <c r="M3" s="1">
        <v>97.24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100</v>
      </c>
      <c r="AA3" s="1">
        <v>13059.12</v>
      </c>
      <c r="AB3" s="3" t="s">
        <v>24</v>
      </c>
      <c r="AC3" s="3" t="s">
        <v>209</v>
      </c>
      <c r="AD3" s="3" t="s">
        <v>25</v>
      </c>
      <c r="AE3" s="3" t="s">
        <v>26</v>
      </c>
      <c r="AF3" s="1">
        <v>22100</v>
      </c>
      <c r="AG3" s="1">
        <v>0</v>
      </c>
      <c r="AH3" s="3" t="s">
        <v>210</v>
      </c>
      <c r="AI3" s="3" t="s">
        <v>14</v>
      </c>
      <c r="AJ3" t="b">
        <v>1</v>
      </c>
      <c r="AK3" t="b">
        <v>1</v>
      </c>
    </row>
    <row r="4" spans="1:37" x14ac:dyDescent="0.25">
      <c r="A4" s="3" t="s">
        <v>21</v>
      </c>
      <c r="B4" s="3" t="s">
        <v>29</v>
      </c>
      <c r="C4" s="3" t="s">
        <v>14</v>
      </c>
      <c r="D4" s="3" t="s">
        <v>213</v>
      </c>
      <c r="E4" s="3" t="s">
        <v>14</v>
      </c>
      <c r="F4" s="3" t="s">
        <v>27</v>
      </c>
      <c r="G4" s="3" t="s">
        <v>28</v>
      </c>
      <c r="H4" s="1">
        <v>3488.67</v>
      </c>
      <c r="I4" s="1">
        <v>569.74</v>
      </c>
      <c r="J4" s="1">
        <v>0</v>
      </c>
      <c r="K4" s="1">
        <v>0</v>
      </c>
      <c r="L4" s="1">
        <v>1179.93</v>
      </c>
      <c r="M4" s="1">
        <v>88.24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100</v>
      </c>
      <c r="AA4" s="1">
        <v>5426.58</v>
      </c>
      <c r="AB4" s="3" t="s">
        <v>30</v>
      </c>
      <c r="AC4" s="3" t="s">
        <v>209</v>
      </c>
      <c r="AD4" s="3" t="s">
        <v>25</v>
      </c>
      <c r="AE4" s="3" t="s">
        <v>26</v>
      </c>
      <c r="AF4" s="1">
        <v>8300</v>
      </c>
      <c r="AG4" s="1">
        <v>0</v>
      </c>
      <c r="AH4" s="3" t="s">
        <v>210</v>
      </c>
      <c r="AI4" s="3" t="s">
        <v>14</v>
      </c>
      <c r="AJ4" t="b">
        <v>1</v>
      </c>
      <c r="AK4" t="b">
        <v>1</v>
      </c>
    </row>
    <row r="5" spans="1:37" x14ac:dyDescent="0.25">
      <c r="A5" s="3" t="s">
        <v>21</v>
      </c>
      <c r="B5" s="3" t="s">
        <v>31</v>
      </c>
      <c r="C5" s="3" t="s">
        <v>14</v>
      </c>
      <c r="D5" s="3" t="s">
        <v>214</v>
      </c>
      <c r="E5" s="3" t="s">
        <v>14</v>
      </c>
      <c r="F5" s="3" t="s">
        <v>34</v>
      </c>
      <c r="G5" s="3" t="s">
        <v>32</v>
      </c>
      <c r="H5" s="1">
        <v>4968.1099999999997</v>
      </c>
      <c r="I5" s="1">
        <v>920.68</v>
      </c>
      <c r="J5" s="1">
        <v>0</v>
      </c>
      <c r="K5" s="1">
        <v>0</v>
      </c>
      <c r="L5" s="1">
        <v>405.85</v>
      </c>
      <c r="M5" s="1">
        <v>32.78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100</v>
      </c>
      <c r="AA5" s="1">
        <v>6427.42</v>
      </c>
      <c r="AB5" s="3" t="s">
        <v>33</v>
      </c>
      <c r="AC5" s="3" t="s">
        <v>209</v>
      </c>
      <c r="AD5" s="3" t="s">
        <v>17</v>
      </c>
      <c r="AE5" s="3" t="s">
        <v>18</v>
      </c>
      <c r="AF5" s="1">
        <v>14800</v>
      </c>
      <c r="AG5" s="1">
        <v>0</v>
      </c>
      <c r="AH5" s="3" t="s">
        <v>210</v>
      </c>
      <c r="AI5" s="3" t="s">
        <v>14</v>
      </c>
      <c r="AJ5" t="b">
        <v>1</v>
      </c>
      <c r="AK5" t="b">
        <v>1</v>
      </c>
    </row>
    <row r="6" spans="1:37" x14ac:dyDescent="0.25">
      <c r="A6" s="3" t="s">
        <v>35</v>
      </c>
      <c r="B6" s="3" t="s">
        <v>22</v>
      </c>
      <c r="C6" s="3" t="s">
        <v>14</v>
      </c>
      <c r="D6" s="3" t="s">
        <v>215</v>
      </c>
      <c r="E6" s="3" t="s">
        <v>216</v>
      </c>
      <c r="F6" s="3" t="s">
        <v>38</v>
      </c>
      <c r="G6" s="3" t="s">
        <v>36</v>
      </c>
      <c r="H6" s="1">
        <v>0</v>
      </c>
      <c r="I6" s="1">
        <v>0</v>
      </c>
      <c r="J6" s="1">
        <v>0</v>
      </c>
      <c r="K6" s="1">
        <v>0</v>
      </c>
      <c r="L6" s="1">
        <v>373</v>
      </c>
      <c r="M6" s="1">
        <v>28.27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15</v>
      </c>
      <c r="AA6" s="1">
        <v>416.27</v>
      </c>
      <c r="AB6" s="3" t="s">
        <v>37</v>
      </c>
      <c r="AC6" s="3" t="s">
        <v>209</v>
      </c>
      <c r="AD6" s="3" t="s">
        <v>25</v>
      </c>
      <c r="AE6" s="3" t="s">
        <v>26</v>
      </c>
      <c r="AF6" s="1">
        <v>800</v>
      </c>
      <c r="AG6" s="1">
        <v>0</v>
      </c>
      <c r="AH6" s="3" t="s">
        <v>210</v>
      </c>
      <c r="AI6" s="3" t="s">
        <v>14</v>
      </c>
      <c r="AJ6" t="b">
        <v>1</v>
      </c>
      <c r="AK6" t="b">
        <v>1</v>
      </c>
    </row>
    <row r="7" spans="1:37" x14ac:dyDescent="0.25">
      <c r="A7" s="3" t="s">
        <v>39</v>
      </c>
      <c r="B7" s="3" t="s">
        <v>40</v>
      </c>
      <c r="C7" s="3" t="s">
        <v>14</v>
      </c>
      <c r="D7" s="3" t="s">
        <v>217</v>
      </c>
      <c r="E7" s="3" t="s">
        <v>14</v>
      </c>
      <c r="F7" s="3" t="s">
        <v>45</v>
      </c>
      <c r="G7" s="3" t="s">
        <v>41</v>
      </c>
      <c r="H7" s="1">
        <v>6897.19</v>
      </c>
      <c r="I7" s="1">
        <v>1126.3900000000001</v>
      </c>
      <c r="J7" s="1">
        <v>0</v>
      </c>
      <c r="K7" s="1">
        <v>0</v>
      </c>
      <c r="L7" s="1">
        <v>831.4</v>
      </c>
      <c r="M7" s="1">
        <v>62.21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100</v>
      </c>
      <c r="AA7" s="1">
        <v>9017.19</v>
      </c>
      <c r="AB7" s="3" t="s">
        <v>42</v>
      </c>
      <c r="AC7" s="3" t="s">
        <v>209</v>
      </c>
      <c r="AD7" s="3" t="s">
        <v>43</v>
      </c>
      <c r="AE7" s="3" t="s">
        <v>44</v>
      </c>
      <c r="AF7" s="1">
        <v>15900</v>
      </c>
      <c r="AG7" s="1">
        <v>0</v>
      </c>
      <c r="AH7" s="3" t="s">
        <v>210</v>
      </c>
      <c r="AI7" s="3" t="s">
        <v>14</v>
      </c>
      <c r="AJ7" t="b">
        <v>1</v>
      </c>
      <c r="AK7" t="b">
        <v>1</v>
      </c>
    </row>
    <row r="8" spans="1:37" x14ac:dyDescent="0.25">
      <c r="A8" s="3" t="s">
        <v>46</v>
      </c>
      <c r="B8" s="3" t="s">
        <v>47</v>
      </c>
      <c r="C8" s="3" t="s">
        <v>14</v>
      </c>
      <c r="D8" s="3" t="s">
        <v>218</v>
      </c>
      <c r="E8" s="3" t="s">
        <v>14</v>
      </c>
      <c r="F8" s="3" t="s">
        <v>52</v>
      </c>
      <c r="G8" s="3" t="s">
        <v>48</v>
      </c>
      <c r="H8" s="1">
        <v>6694.4</v>
      </c>
      <c r="I8" s="1">
        <v>832.29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100</v>
      </c>
      <c r="AA8" s="1">
        <v>7626.69</v>
      </c>
      <c r="AB8" s="3" t="s">
        <v>49</v>
      </c>
      <c r="AC8" s="3" t="s">
        <v>209</v>
      </c>
      <c r="AD8" s="3" t="s">
        <v>50</v>
      </c>
      <c r="AE8" s="3" t="s">
        <v>51</v>
      </c>
      <c r="AF8" s="1">
        <v>200</v>
      </c>
      <c r="AG8" s="1">
        <v>0</v>
      </c>
      <c r="AH8" s="3" t="s">
        <v>210</v>
      </c>
      <c r="AI8" s="3" t="s">
        <v>14</v>
      </c>
      <c r="AJ8" t="b">
        <v>1</v>
      </c>
      <c r="AK8" t="b">
        <v>1</v>
      </c>
    </row>
    <row r="9" spans="1:37" x14ac:dyDescent="0.25">
      <c r="A9" s="3" t="s">
        <v>53</v>
      </c>
      <c r="B9" s="3" t="s">
        <v>31</v>
      </c>
      <c r="C9" s="3" t="s">
        <v>14</v>
      </c>
      <c r="D9" s="3" t="s">
        <v>219</v>
      </c>
      <c r="E9" s="3" t="s">
        <v>14</v>
      </c>
      <c r="F9" s="3" t="s">
        <v>56</v>
      </c>
      <c r="G9" s="3" t="s">
        <v>54</v>
      </c>
      <c r="H9" s="1">
        <v>0</v>
      </c>
      <c r="I9" s="1">
        <v>0</v>
      </c>
      <c r="J9" s="1">
        <v>0</v>
      </c>
      <c r="K9" s="1">
        <v>0</v>
      </c>
      <c r="L9" s="1">
        <v>436</v>
      </c>
      <c r="M9" s="1">
        <v>41.76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15</v>
      </c>
      <c r="AA9" s="1">
        <v>492.76</v>
      </c>
      <c r="AB9" s="3" t="s">
        <v>55</v>
      </c>
      <c r="AC9" s="3" t="s">
        <v>209</v>
      </c>
      <c r="AD9" s="3" t="s">
        <v>25</v>
      </c>
      <c r="AE9" s="3" t="s">
        <v>26</v>
      </c>
      <c r="AF9" s="1">
        <v>1100</v>
      </c>
      <c r="AG9" s="1">
        <v>0</v>
      </c>
      <c r="AH9" s="3" t="s">
        <v>210</v>
      </c>
      <c r="AI9" s="3" t="s">
        <v>14</v>
      </c>
      <c r="AJ9" t="b">
        <v>1</v>
      </c>
      <c r="AK9" t="b">
        <v>1</v>
      </c>
    </row>
    <row r="10" spans="1:37" x14ac:dyDescent="0.25">
      <c r="A10" s="3" t="s">
        <v>57</v>
      </c>
      <c r="B10" s="3" t="s">
        <v>58</v>
      </c>
      <c r="C10" s="3" t="s">
        <v>14</v>
      </c>
      <c r="D10" s="3" t="s">
        <v>220</v>
      </c>
      <c r="E10" s="3" t="s">
        <v>221</v>
      </c>
      <c r="F10" s="3" t="s">
        <v>61</v>
      </c>
      <c r="G10" s="3" t="s">
        <v>59</v>
      </c>
      <c r="H10" s="1">
        <v>0</v>
      </c>
      <c r="I10" s="1">
        <v>0</v>
      </c>
      <c r="J10" s="1">
        <v>0</v>
      </c>
      <c r="K10" s="1">
        <v>0</v>
      </c>
      <c r="L10" s="1">
        <v>4726.84</v>
      </c>
      <c r="M10" s="1">
        <v>800.54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300</v>
      </c>
      <c r="U10" s="1">
        <v>22.47</v>
      </c>
      <c r="V10" s="1">
        <v>0</v>
      </c>
      <c r="W10" s="1">
        <v>0</v>
      </c>
      <c r="X10" s="1">
        <v>0</v>
      </c>
      <c r="Y10" s="1">
        <v>0</v>
      </c>
      <c r="Z10" s="1">
        <v>100</v>
      </c>
      <c r="AA10" s="1">
        <v>5949.85</v>
      </c>
      <c r="AB10" s="3" t="s">
        <v>60</v>
      </c>
      <c r="AC10" s="3" t="s">
        <v>209</v>
      </c>
      <c r="AD10" s="3" t="s">
        <v>25</v>
      </c>
      <c r="AE10" s="3" t="s">
        <v>26</v>
      </c>
      <c r="AF10" s="1">
        <v>10700</v>
      </c>
      <c r="AG10" s="1">
        <v>0</v>
      </c>
      <c r="AH10" s="3" t="s">
        <v>210</v>
      </c>
      <c r="AI10" s="3" t="s">
        <v>14</v>
      </c>
      <c r="AJ10" t="b">
        <v>1</v>
      </c>
      <c r="AK10" t="b">
        <v>1</v>
      </c>
    </row>
    <row r="11" spans="1:37" x14ac:dyDescent="0.25">
      <c r="A11" s="3" t="s">
        <v>57</v>
      </c>
      <c r="B11" s="3" t="s">
        <v>62</v>
      </c>
      <c r="C11" s="3" t="s">
        <v>14</v>
      </c>
      <c r="D11" s="3" t="s">
        <v>222</v>
      </c>
      <c r="E11" s="3" t="s">
        <v>14</v>
      </c>
      <c r="F11" s="3" t="s">
        <v>65</v>
      </c>
      <c r="G11" s="3" t="s">
        <v>63</v>
      </c>
      <c r="H11" s="1">
        <v>0</v>
      </c>
      <c r="I11" s="1">
        <v>0</v>
      </c>
      <c r="J11" s="1">
        <v>0</v>
      </c>
      <c r="K11" s="1">
        <v>0</v>
      </c>
      <c r="L11" s="1">
        <v>218</v>
      </c>
      <c r="M11" s="1">
        <v>16.52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15</v>
      </c>
      <c r="AA11" s="1">
        <v>249.52</v>
      </c>
      <c r="AB11" s="3" t="s">
        <v>64</v>
      </c>
      <c r="AC11" s="3" t="s">
        <v>209</v>
      </c>
      <c r="AD11" s="3" t="s">
        <v>17</v>
      </c>
      <c r="AE11" s="3" t="s">
        <v>18</v>
      </c>
      <c r="AF11" s="1">
        <v>400</v>
      </c>
      <c r="AG11" s="1">
        <v>0</v>
      </c>
      <c r="AH11" s="3" t="s">
        <v>210</v>
      </c>
      <c r="AI11" s="3" t="s">
        <v>14</v>
      </c>
      <c r="AJ11" t="b">
        <v>1</v>
      </c>
      <c r="AK11" t="b">
        <v>1</v>
      </c>
    </row>
    <row r="12" spans="1:37" x14ac:dyDescent="0.25">
      <c r="A12" s="3" t="s">
        <v>66</v>
      </c>
      <c r="B12" s="3" t="s">
        <v>67</v>
      </c>
      <c r="C12" s="3" t="s">
        <v>14</v>
      </c>
      <c r="D12" s="3" t="s">
        <v>223</v>
      </c>
      <c r="E12" s="3" t="s">
        <v>14</v>
      </c>
      <c r="F12" s="3" t="s">
        <v>72</v>
      </c>
      <c r="G12" s="3" t="s">
        <v>68</v>
      </c>
      <c r="H12" s="1">
        <v>0</v>
      </c>
      <c r="I12" s="1">
        <v>0</v>
      </c>
      <c r="J12" s="1">
        <v>0</v>
      </c>
      <c r="K12" s="1">
        <v>0</v>
      </c>
      <c r="L12" s="1">
        <v>218</v>
      </c>
      <c r="M12" s="1">
        <v>16.52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15</v>
      </c>
      <c r="AA12" s="1">
        <v>249.52</v>
      </c>
      <c r="AB12" s="3" t="s">
        <v>69</v>
      </c>
      <c r="AC12" s="3" t="s">
        <v>209</v>
      </c>
      <c r="AD12" s="3" t="s">
        <v>70</v>
      </c>
      <c r="AE12" s="3" t="s">
        <v>71</v>
      </c>
      <c r="AF12" s="1">
        <v>2600</v>
      </c>
      <c r="AG12" s="1">
        <v>0</v>
      </c>
      <c r="AH12" s="3" t="s">
        <v>210</v>
      </c>
      <c r="AI12" s="3" t="s">
        <v>14</v>
      </c>
      <c r="AJ12" t="b">
        <v>1</v>
      </c>
      <c r="AK12" t="b">
        <v>1</v>
      </c>
    </row>
    <row r="13" spans="1:37" x14ac:dyDescent="0.25">
      <c r="A13" s="3" t="s">
        <v>73</v>
      </c>
      <c r="B13" s="3" t="s">
        <v>22</v>
      </c>
      <c r="C13" s="3" t="s">
        <v>14</v>
      </c>
      <c r="D13" s="3" t="s">
        <v>224</v>
      </c>
      <c r="E13" s="3" t="s">
        <v>14</v>
      </c>
      <c r="F13" s="3" t="s">
        <v>76</v>
      </c>
      <c r="G13" s="3" t="s">
        <v>74</v>
      </c>
      <c r="H13" s="1">
        <v>11829.25</v>
      </c>
      <c r="I13" s="1">
        <v>2531.2600000000002</v>
      </c>
      <c r="J13" s="1">
        <v>0</v>
      </c>
      <c r="K13" s="1">
        <v>0</v>
      </c>
      <c r="L13" s="1">
        <v>746</v>
      </c>
      <c r="M13" s="1">
        <v>71.459999999999994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100</v>
      </c>
      <c r="AA13" s="1">
        <v>15277.97</v>
      </c>
      <c r="AB13" s="3" t="s">
        <v>75</v>
      </c>
      <c r="AC13" s="3" t="s">
        <v>209</v>
      </c>
      <c r="AD13" s="3" t="s">
        <v>43</v>
      </c>
      <c r="AE13" s="3" t="s">
        <v>44</v>
      </c>
      <c r="AF13" s="1">
        <v>21200</v>
      </c>
      <c r="AG13" s="1">
        <v>0</v>
      </c>
      <c r="AH13" s="3" t="s">
        <v>210</v>
      </c>
      <c r="AI13" s="3" t="s">
        <v>14</v>
      </c>
      <c r="AJ13" t="b">
        <v>1</v>
      </c>
      <c r="AK13" t="b">
        <v>1</v>
      </c>
    </row>
    <row r="14" spans="1:37" x14ac:dyDescent="0.25">
      <c r="A14" s="3" t="s">
        <v>77</v>
      </c>
      <c r="B14" s="3" t="s">
        <v>67</v>
      </c>
      <c r="C14" s="3" t="s">
        <v>14</v>
      </c>
      <c r="D14" s="3" t="s">
        <v>225</v>
      </c>
      <c r="E14" s="3" t="s">
        <v>14</v>
      </c>
      <c r="F14" s="3" t="s">
        <v>82</v>
      </c>
      <c r="G14" s="3" t="s">
        <v>78</v>
      </c>
      <c r="H14" s="1">
        <v>6482.25</v>
      </c>
      <c r="I14" s="1">
        <v>1196.58</v>
      </c>
      <c r="J14" s="1">
        <v>0</v>
      </c>
      <c r="K14" s="1">
        <v>0</v>
      </c>
      <c r="L14" s="1">
        <v>436</v>
      </c>
      <c r="M14" s="1">
        <v>41.76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100</v>
      </c>
      <c r="AA14" s="1">
        <v>8256.59</v>
      </c>
      <c r="AB14" s="3" t="s">
        <v>79</v>
      </c>
      <c r="AC14" s="3" t="s">
        <v>209</v>
      </c>
      <c r="AD14" s="3" t="s">
        <v>80</v>
      </c>
      <c r="AE14" s="3" t="s">
        <v>81</v>
      </c>
      <c r="AF14" s="1">
        <v>19300</v>
      </c>
      <c r="AG14" s="1">
        <v>0</v>
      </c>
      <c r="AH14" s="3" t="s">
        <v>210</v>
      </c>
      <c r="AI14" s="3" t="s">
        <v>14</v>
      </c>
      <c r="AJ14" t="b">
        <v>1</v>
      </c>
      <c r="AK14" t="b">
        <v>1</v>
      </c>
    </row>
    <row r="15" spans="1:37" x14ac:dyDescent="0.25">
      <c r="A15" s="3" t="s">
        <v>83</v>
      </c>
      <c r="B15" s="3" t="s">
        <v>84</v>
      </c>
      <c r="C15" s="3" t="s">
        <v>14</v>
      </c>
      <c r="D15" s="3" t="s">
        <v>226</v>
      </c>
      <c r="E15" s="3" t="s">
        <v>14</v>
      </c>
      <c r="F15" s="3" t="s">
        <v>87</v>
      </c>
      <c r="G15" s="3" t="s">
        <v>85</v>
      </c>
      <c r="H15" s="1">
        <v>0</v>
      </c>
      <c r="I15" s="1">
        <v>0</v>
      </c>
      <c r="J15" s="1">
        <v>0</v>
      </c>
      <c r="K15" s="1">
        <v>0</v>
      </c>
      <c r="L15" s="1">
        <v>2364</v>
      </c>
      <c r="M15" s="1">
        <v>308.26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53.45</v>
      </c>
      <c r="AA15" s="1">
        <v>2725.71</v>
      </c>
      <c r="AB15" s="3" t="s">
        <v>86</v>
      </c>
      <c r="AC15" s="3" t="s">
        <v>209</v>
      </c>
      <c r="AD15" s="3" t="s">
        <v>70</v>
      </c>
      <c r="AE15" s="3" t="s">
        <v>71</v>
      </c>
      <c r="AF15" s="1">
        <v>30100</v>
      </c>
      <c r="AG15" s="1">
        <v>0</v>
      </c>
      <c r="AH15" s="3" t="s">
        <v>210</v>
      </c>
      <c r="AI15" s="3" t="s">
        <v>14</v>
      </c>
      <c r="AJ15" t="b">
        <v>1</v>
      </c>
      <c r="AK15" t="b">
        <v>1</v>
      </c>
    </row>
    <row r="16" spans="1:37" s="9" customFormat="1" x14ac:dyDescent="0.25">
      <c r="A16" s="7" t="s">
        <v>83</v>
      </c>
      <c r="B16" s="7" t="s">
        <v>88</v>
      </c>
      <c r="C16" s="7" t="s">
        <v>14</v>
      </c>
      <c r="D16" s="7" t="s">
        <v>227</v>
      </c>
      <c r="E16" s="7" t="s">
        <v>14</v>
      </c>
      <c r="F16" s="7" t="s">
        <v>87</v>
      </c>
      <c r="G16" s="7" t="s">
        <v>89</v>
      </c>
      <c r="H16" s="8">
        <v>1300.43</v>
      </c>
      <c r="I16" s="8">
        <v>102.86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28.07</v>
      </c>
      <c r="AA16" s="8">
        <v>1431.36</v>
      </c>
      <c r="AB16" s="7" t="s">
        <v>90</v>
      </c>
      <c r="AC16" s="7" t="s">
        <v>228</v>
      </c>
      <c r="AD16" s="7" t="s">
        <v>91</v>
      </c>
      <c r="AE16" s="7" t="s">
        <v>92</v>
      </c>
      <c r="AF16" s="8">
        <v>100</v>
      </c>
      <c r="AG16" s="8">
        <v>0</v>
      </c>
      <c r="AH16" s="7" t="s">
        <v>14</v>
      </c>
      <c r="AI16" s="7" t="s">
        <v>14</v>
      </c>
      <c r="AJ16" s="9" t="b">
        <v>1</v>
      </c>
      <c r="AK16" s="9" t="b">
        <v>1</v>
      </c>
    </row>
    <row r="17" spans="1:37" x14ac:dyDescent="0.25">
      <c r="A17" s="3" t="s">
        <v>93</v>
      </c>
      <c r="B17" s="3" t="s">
        <v>94</v>
      </c>
      <c r="C17" s="3" t="s">
        <v>14</v>
      </c>
      <c r="D17" s="3" t="s">
        <v>229</v>
      </c>
      <c r="E17" s="3" t="s">
        <v>14</v>
      </c>
      <c r="F17" s="3" t="s">
        <v>99</v>
      </c>
      <c r="G17" s="3" t="s">
        <v>95</v>
      </c>
      <c r="H17" s="1">
        <v>4623.88</v>
      </c>
      <c r="I17" s="1">
        <v>792.54</v>
      </c>
      <c r="J17" s="1">
        <v>0</v>
      </c>
      <c r="K17" s="1">
        <v>0</v>
      </c>
      <c r="L17" s="1">
        <v>669.34</v>
      </c>
      <c r="M17" s="1">
        <v>51.58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100</v>
      </c>
      <c r="AA17" s="1">
        <v>6237.34</v>
      </c>
      <c r="AB17" s="3" t="s">
        <v>96</v>
      </c>
      <c r="AC17" s="3" t="s">
        <v>209</v>
      </c>
      <c r="AD17" s="3" t="s">
        <v>97</v>
      </c>
      <c r="AE17" s="3" t="s">
        <v>98</v>
      </c>
      <c r="AF17" s="1">
        <v>100</v>
      </c>
      <c r="AG17" s="1">
        <v>0</v>
      </c>
      <c r="AH17" s="3" t="s">
        <v>210</v>
      </c>
      <c r="AI17" s="3" t="s">
        <v>14</v>
      </c>
      <c r="AJ17" t="b">
        <v>1</v>
      </c>
      <c r="AK17" t="b">
        <v>1</v>
      </c>
    </row>
    <row r="18" spans="1:37" x14ac:dyDescent="0.25">
      <c r="A18" s="3" t="s">
        <v>93</v>
      </c>
      <c r="B18" s="3" t="s">
        <v>67</v>
      </c>
      <c r="C18" s="3" t="s">
        <v>14</v>
      </c>
      <c r="D18" s="3" t="s">
        <v>230</v>
      </c>
      <c r="E18" s="3" t="s">
        <v>231</v>
      </c>
      <c r="F18" s="3" t="s">
        <v>103</v>
      </c>
      <c r="G18" s="3" t="s">
        <v>101</v>
      </c>
      <c r="H18" s="1">
        <v>0</v>
      </c>
      <c r="I18" s="1">
        <v>0</v>
      </c>
      <c r="J18" s="1">
        <v>0</v>
      </c>
      <c r="K18" s="1">
        <v>0</v>
      </c>
      <c r="L18" s="1">
        <v>436</v>
      </c>
      <c r="M18" s="1">
        <v>33.04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15</v>
      </c>
      <c r="AA18" s="1">
        <v>484.04</v>
      </c>
      <c r="AB18" s="3" t="s">
        <v>102</v>
      </c>
      <c r="AC18" s="3" t="s">
        <v>209</v>
      </c>
      <c r="AD18" s="3" t="s">
        <v>70</v>
      </c>
      <c r="AE18" s="3" t="s">
        <v>71</v>
      </c>
      <c r="AF18" s="1">
        <v>2100</v>
      </c>
      <c r="AG18" s="1">
        <v>0</v>
      </c>
      <c r="AH18" s="3" t="s">
        <v>210</v>
      </c>
      <c r="AI18" s="3" t="s">
        <v>14</v>
      </c>
      <c r="AJ18" t="b">
        <v>1</v>
      </c>
      <c r="AK18" t="b">
        <v>1</v>
      </c>
    </row>
    <row r="19" spans="1:37" x14ac:dyDescent="0.25">
      <c r="A19" s="3" t="s">
        <v>104</v>
      </c>
      <c r="B19" s="3" t="s">
        <v>105</v>
      </c>
      <c r="C19" s="3" t="s">
        <v>14</v>
      </c>
      <c r="D19" s="3" t="s">
        <v>232</v>
      </c>
      <c r="E19" s="3" t="s">
        <v>14</v>
      </c>
      <c r="F19" s="3" t="s">
        <v>108</v>
      </c>
      <c r="G19" s="3" t="s">
        <v>106</v>
      </c>
      <c r="H19" s="1">
        <v>0</v>
      </c>
      <c r="I19" s="1">
        <v>0</v>
      </c>
      <c r="J19" s="1">
        <v>0</v>
      </c>
      <c r="K19" s="1">
        <v>0</v>
      </c>
      <c r="L19" s="1">
        <v>218</v>
      </c>
      <c r="M19" s="1">
        <v>16.52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15</v>
      </c>
      <c r="AA19" s="1">
        <v>249.52</v>
      </c>
      <c r="AB19" s="3" t="s">
        <v>107</v>
      </c>
      <c r="AC19" s="3" t="s">
        <v>209</v>
      </c>
      <c r="AD19" s="3" t="s">
        <v>25</v>
      </c>
      <c r="AE19" s="3" t="s">
        <v>26</v>
      </c>
      <c r="AF19" s="1">
        <v>500</v>
      </c>
      <c r="AG19" s="1">
        <v>0</v>
      </c>
      <c r="AH19" s="3" t="s">
        <v>210</v>
      </c>
      <c r="AI19" s="3" t="s">
        <v>14</v>
      </c>
      <c r="AJ19" t="b">
        <v>1</v>
      </c>
      <c r="AK19" t="b">
        <v>1</v>
      </c>
    </row>
    <row r="20" spans="1:37" x14ac:dyDescent="0.25">
      <c r="A20" s="3" t="s">
        <v>109</v>
      </c>
      <c r="B20" s="3" t="s">
        <v>22</v>
      </c>
      <c r="C20" s="3" t="s">
        <v>14</v>
      </c>
      <c r="D20" s="3" t="s">
        <v>233</v>
      </c>
      <c r="E20" s="3" t="s">
        <v>14</v>
      </c>
      <c r="F20" s="3" t="s">
        <v>99</v>
      </c>
      <c r="G20" s="3" t="s">
        <v>100</v>
      </c>
      <c r="H20" s="1">
        <v>5073.17</v>
      </c>
      <c r="I20" s="1">
        <v>871.13</v>
      </c>
      <c r="J20" s="1">
        <v>0</v>
      </c>
      <c r="K20" s="1">
        <v>0</v>
      </c>
      <c r="L20" s="1">
        <v>431.45</v>
      </c>
      <c r="M20" s="1">
        <v>33.31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100</v>
      </c>
      <c r="AA20" s="1">
        <v>6509.06</v>
      </c>
      <c r="AB20" s="3" t="s">
        <v>110</v>
      </c>
      <c r="AC20" s="3" t="s">
        <v>209</v>
      </c>
      <c r="AD20" s="3" t="s">
        <v>80</v>
      </c>
      <c r="AE20" s="3" t="s">
        <v>81</v>
      </c>
      <c r="AF20" s="1">
        <v>15400</v>
      </c>
      <c r="AG20" s="1">
        <v>0</v>
      </c>
      <c r="AH20" s="3" t="s">
        <v>210</v>
      </c>
      <c r="AI20" s="3" t="s">
        <v>14</v>
      </c>
      <c r="AJ20" t="b">
        <v>1</v>
      </c>
      <c r="AK20" t="b">
        <v>1</v>
      </c>
    </row>
    <row r="21" spans="1:37" x14ac:dyDescent="0.25">
      <c r="A21" s="3" t="s">
        <v>109</v>
      </c>
      <c r="B21" s="3" t="s">
        <v>94</v>
      </c>
      <c r="C21" s="3" t="s">
        <v>14</v>
      </c>
      <c r="D21" s="3" t="s">
        <v>234</v>
      </c>
      <c r="E21" s="3" t="s">
        <v>14</v>
      </c>
      <c r="F21" s="3" t="s">
        <v>115</v>
      </c>
      <c r="G21" s="3" t="s">
        <v>111</v>
      </c>
      <c r="H21" s="1">
        <v>526.58000000000004</v>
      </c>
      <c r="I21" s="1">
        <v>41.66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15</v>
      </c>
      <c r="AA21" s="1">
        <v>583.24</v>
      </c>
      <c r="AB21" s="3" t="s">
        <v>112</v>
      </c>
      <c r="AC21" s="3" t="s">
        <v>209</v>
      </c>
      <c r="AD21" s="3" t="s">
        <v>113</v>
      </c>
      <c r="AE21" s="3" t="s">
        <v>114</v>
      </c>
      <c r="AF21" s="1">
        <v>200</v>
      </c>
      <c r="AG21" s="1">
        <v>0</v>
      </c>
      <c r="AH21" s="3" t="s">
        <v>210</v>
      </c>
      <c r="AI21" s="3" t="s">
        <v>14</v>
      </c>
      <c r="AJ21" t="b">
        <v>1</v>
      </c>
      <c r="AK21" t="b">
        <v>1</v>
      </c>
    </row>
    <row r="22" spans="1:37" x14ac:dyDescent="0.25">
      <c r="A22" s="3" t="s">
        <v>109</v>
      </c>
      <c r="B22" s="3" t="s">
        <v>116</v>
      </c>
      <c r="C22" s="3" t="s">
        <v>14</v>
      </c>
      <c r="D22" s="3" t="s">
        <v>235</v>
      </c>
      <c r="E22" s="3" t="s">
        <v>14</v>
      </c>
      <c r="F22" s="3" t="s">
        <v>115</v>
      </c>
      <c r="G22" s="3" t="s">
        <v>111</v>
      </c>
      <c r="H22" s="1">
        <v>467.45</v>
      </c>
      <c r="I22" s="1">
        <v>46.75</v>
      </c>
      <c r="J22" s="1">
        <v>0</v>
      </c>
      <c r="K22" s="1">
        <v>0</v>
      </c>
      <c r="L22" s="1">
        <v>218</v>
      </c>
      <c r="M22" s="1">
        <v>16.52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15</v>
      </c>
      <c r="AA22" s="1">
        <v>763.72</v>
      </c>
      <c r="AB22" s="3" t="s">
        <v>117</v>
      </c>
      <c r="AC22" s="3" t="s">
        <v>209</v>
      </c>
      <c r="AD22" s="3" t="s">
        <v>80</v>
      </c>
      <c r="AE22" s="3" t="s">
        <v>81</v>
      </c>
      <c r="AF22" s="1">
        <v>5200</v>
      </c>
      <c r="AG22" s="1">
        <v>0</v>
      </c>
      <c r="AH22" s="3" t="s">
        <v>210</v>
      </c>
      <c r="AI22" s="3" t="s">
        <v>14</v>
      </c>
      <c r="AJ22" t="b">
        <v>1</v>
      </c>
      <c r="AK22" t="b">
        <v>1</v>
      </c>
    </row>
    <row r="23" spans="1:37" x14ac:dyDescent="0.25">
      <c r="A23" s="3" t="s">
        <v>109</v>
      </c>
      <c r="B23" s="3" t="s">
        <v>118</v>
      </c>
      <c r="C23" s="3" t="s">
        <v>14</v>
      </c>
      <c r="D23" s="3" t="s">
        <v>236</v>
      </c>
      <c r="E23" s="3" t="s">
        <v>237</v>
      </c>
      <c r="F23" s="3" t="s">
        <v>121</v>
      </c>
      <c r="G23" s="3" t="s">
        <v>119</v>
      </c>
      <c r="H23" s="1">
        <v>0</v>
      </c>
      <c r="I23" s="1">
        <v>0</v>
      </c>
      <c r="J23" s="1">
        <v>0</v>
      </c>
      <c r="K23" s="1">
        <v>0</v>
      </c>
      <c r="L23" s="1">
        <v>431.98</v>
      </c>
      <c r="M23" s="1">
        <v>33.92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15</v>
      </c>
      <c r="AA23" s="1">
        <v>480.9</v>
      </c>
      <c r="AB23" s="3" t="s">
        <v>120</v>
      </c>
      <c r="AC23" s="3" t="s">
        <v>209</v>
      </c>
      <c r="AD23" s="3" t="s">
        <v>70</v>
      </c>
      <c r="AE23" s="3" t="s">
        <v>71</v>
      </c>
      <c r="AF23" s="1">
        <v>1600</v>
      </c>
      <c r="AG23" s="1">
        <v>0</v>
      </c>
      <c r="AH23" s="3" t="s">
        <v>210</v>
      </c>
      <c r="AI23" s="3" t="s">
        <v>14</v>
      </c>
      <c r="AJ23" t="b">
        <v>1</v>
      </c>
      <c r="AK23" t="b">
        <v>1</v>
      </c>
    </row>
    <row r="24" spans="1:37" x14ac:dyDescent="0.25">
      <c r="A24" s="3" t="s">
        <v>122</v>
      </c>
      <c r="B24" s="3" t="s">
        <v>123</v>
      </c>
      <c r="C24" s="3" t="s">
        <v>14</v>
      </c>
      <c r="D24" s="3" t="s">
        <v>238</v>
      </c>
      <c r="E24" s="3" t="s">
        <v>14</v>
      </c>
      <c r="F24" s="3" t="s">
        <v>126</v>
      </c>
      <c r="G24" s="3" t="s">
        <v>124</v>
      </c>
      <c r="H24" s="1">
        <v>0</v>
      </c>
      <c r="I24" s="1">
        <v>0</v>
      </c>
      <c r="J24" s="1">
        <v>0</v>
      </c>
      <c r="K24" s="1">
        <v>0</v>
      </c>
      <c r="L24" s="1">
        <v>436</v>
      </c>
      <c r="M24" s="1">
        <v>41.76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15</v>
      </c>
      <c r="AA24" s="1">
        <v>492.76</v>
      </c>
      <c r="AB24" s="3" t="s">
        <v>125</v>
      </c>
      <c r="AC24" s="3" t="s">
        <v>209</v>
      </c>
      <c r="AD24" s="3" t="s">
        <v>17</v>
      </c>
      <c r="AE24" s="3" t="s">
        <v>18</v>
      </c>
      <c r="AF24" s="1">
        <v>1700</v>
      </c>
      <c r="AG24" s="1">
        <v>0</v>
      </c>
      <c r="AH24" s="3" t="s">
        <v>210</v>
      </c>
      <c r="AI24" s="3" t="s">
        <v>14</v>
      </c>
      <c r="AJ24" t="b">
        <v>1</v>
      </c>
      <c r="AK24" t="b">
        <v>1</v>
      </c>
    </row>
    <row r="25" spans="1:37" x14ac:dyDescent="0.25">
      <c r="A25" s="3" t="s">
        <v>127</v>
      </c>
      <c r="B25" s="3" t="s">
        <v>22</v>
      </c>
      <c r="C25" s="3" t="s">
        <v>14</v>
      </c>
      <c r="D25" s="3" t="s">
        <v>239</v>
      </c>
      <c r="E25" s="3" t="s">
        <v>212</v>
      </c>
      <c r="F25" s="3" t="s">
        <v>130</v>
      </c>
      <c r="G25" s="3" t="s">
        <v>128</v>
      </c>
      <c r="H25" s="1">
        <v>0</v>
      </c>
      <c r="I25" s="1">
        <v>0</v>
      </c>
      <c r="J25" s="1">
        <v>0</v>
      </c>
      <c r="K25" s="1">
        <v>0</v>
      </c>
      <c r="L25" s="1">
        <v>436</v>
      </c>
      <c r="M25" s="1">
        <v>41.76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15</v>
      </c>
      <c r="AA25" s="1">
        <v>492.76</v>
      </c>
      <c r="AB25" s="3" t="s">
        <v>129</v>
      </c>
      <c r="AC25" s="3" t="s">
        <v>209</v>
      </c>
      <c r="AD25" s="3" t="s">
        <v>70</v>
      </c>
      <c r="AE25" s="3" t="s">
        <v>71</v>
      </c>
      <c r="AF25" s="1">
        <v>2300</v>
      </c>
      <c r="AG25" s="1">
        <v>0</v>
      </c>
      <c r="AH25" s="3" t="s">
        <v>210</v>
      </c>
      <c r="AI25" s="3" t="s">
        <v>14</v>
      </c>
      <c r="AJ25" t="b">
        <v>1</v>
      </c>
      <c r="AK25" t="b">
        <v>1</v>
      </c>
    </row>
    <row r="26" spans="1:37" x14ac:dyDescent="0.25">
      <c r="A26" s="3" t="s">
        <v>131</v>
      </c>
      <c r="B26" s="3" t="s">
        <v>47</v>
      </c>
      <c r="C26" s="3" t="s">
        <v>14</v>
      </c>
      <c r="D26" s="3" t="s">
        <v>240</v>
      </c>
      <c r="E26" s="3" t="s">
        <v>14</v>
      </c>
      <c r="F26" s="3" t="s">
        <v>134</v>
      </c>
      <c r="G26" s="3" t="s">
        <v>132</v>
      </c>
      <c r="H26" s="1">
        <v>0</v>
      </c>
      <c r="I26" s="1">
        <v>0</v>
      </c>
      <c r="J26" s="1">
        <v>0</v>
      </c>
      <c r="K26" s="1">
        <v>0</v>
      </c>
      <c r="L26" s="1">
        <v>436</v>
      </c>
      <c r="M26" s="1">
        <v>41.76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15</v>
      </c>
      <c r="AA26" s="1">
        <v>492.76</v>
      </c>
      <c r="AB26" s="3" t="s">
        <v>133</v>
      </c>
      <c r="AC26" s="3" t="s">
        <v>209</v>
      </c>
      <c r="AD26" s="3" t="s">
        <v>17</v>
      </c>
      <c r="AE26" s="3" t="s">
        <v>18</v>
      </c>
      <c r="AF26" s="1">
        <v>1100</v>
      </c>
      <c r="AG26" s="1">
        <v>0</v>
      </c>
      <c r="AH26" s="3" t="s">
        <v>210</v>
      </c>
      <c r="AI26" s="3" t="s">
        <v>14</v>
      </c>
      <c r="AJ26" t="b">
        <v>1</v>
      </c>
      <c r="AK26" t="b">
        <v>1</v>
      </c>
    </row>
    <row r="27" spans="1:37" x14ac:dyDescent="0.25">
      <c r="A27" s="3" t="s">
        <v>135</v>
      </c>
      <c r="B27" s="3" t="s">
        <v>84</v>
      </c>
      <c r="C27" s="3" t="s">
        <v>14</v>
      </c>
      <c r="D27" s="3" t="s">
        <v>241</v>
      </c>
      <c r="E27" s="3" t="s">
        <v>14</v>
      </c>
      <c r="F27" s="3" t="s">
        <v>138</v>
      </c>
      <c r="G27" s="3" t="s">
        <v>136</v>
      </c>
      <c r="H27" s="1">
        <v>3055.69</v>
      </c>
      <c r="I27" s="1">
        <v>299.45999999999998</v>
      </c>
      <c r="J27" s="1">
        <v>0</v>
      </c>
      <c r="K27" s="1">
        <v>0</v>
      </c>
      <c r="L27" s="1">
        <v>436</v>
      </c>
      <c r="M27" s="1">
        <v>41.76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76.66</v>
      </c>
      <c r="AA27" s="1">
        <v>3909.57</v>
      </c>
      <c r="AB27" s="3" t="s">
        <v>137</v>
      </c>
      <c r="AC27" s="3" t="s">
        <v>209</v>
      </c>
      <c r="AD27" s="3" t="s">
        <v>80</v>
      </c>
      <c r="AE27" s="3" t="s">
        <v>81</v>
      </c>
      <c r="AF27" s="1">
        <v>19200</v>
      </c>
      <c r="AG27" s="1">
        <v>0</v>
      </c>
      <c r="AH27" s="3" t="s">
        <v>210</v>
      </c>
      <c r="AI27" s="3" t="s">
        <v>14</v>
      </c>
      <c r="AJ27" t="b">
        <v>1</v>
      </c>
      <c r="AK27" t="b">
        <v>1</v>
      </c>
    </row>
    <row r="28" spans="1:37" x14ac:dyDescent="0.25">
      <c r="A28" s="3" t="s">
        <v>139</v>
      </c>
      <c r="B28" s="3" t="s">
        <v>140</v>
      </c>
      <c r="C28" s="3" t="s">
        <v>14</v>
      </c>
      <c r="D28" s="3" t="s">
        <v>242</v>
      </c>
      <c r="E28" s="3" t="s">
        <v>14</v>
      </c>
      <c r="F28" s="3" t="s">
        <v>243</v>
      </c>
      <c r="G28" s="3" t="s">
        <v>141</v>
      </c>
      <c r="H28" s="1">
        <v>0</v>
      </c>
      <c r="I28" s="1">
        <v>0</v>
      </c>
      <c r="J28" s="1">
        <v>0</v>
      </c>
      <c r="K28" s="1">
        <v>0</v>
      </c>
      <c r="L28" s="1">
        <v>188</v>
      </c>
      <c r="M28" s="1">
        <v>14.25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15</v>
      </c>
      <c r="AA28" s="1">
        <v>217.25</v>
      </c>
      <c r="AB28" s="3" t="s">
        <v>142</v>
      </c>
      <c r="AC28" s="3" t="s">
        <v>209</v>
      </c>
      <c r="AD28" s="3" t="s">
        <v>70</v>
      </c>
      <c r="AE28" s="3" t="s">
        <v>71</v>
      </c>
      <c r="AF28" s="1">
        <v>2900</v>
      </c>
      <c r="AG28" s="1">
        <v>0</v>
      </c>
      <c r="AH28" s="3" t="s">
        <v>210</v>
      </c>
      <c r="AI28" s="3" t="s">
        <v>14</v>
      </c>
      <c r="AJ28" t="b">
        <v>1</v>
      </c>
      <c r="AK28" t="b">
        <v>1</v>
      </c>
    </row>
    <row r="29" spans="1:37" x14ac:dyDescent="0.25">
      <c r="A29" s="3" t="s">
        <v>143</v>
      </c>
      <c r="B29" s="3" t="s">
        <v>31</v>
      </c>
      <c r="C29" s="3" t="s">
        <v>14</v>
      </c>
      <c r="D29" s="3" t="s">
        <v>244</v>
      </c>
      <c r="E29" s="3" t="s">
        <v>14</v>
      </c>
      <c r="F29" s="3" t="s">
        <v>146</v>
      </c>
      <c r="G29" s="3" t="s">
        <v>144</v>
      </c>
      <c r="H29" s="1">
        <v>0</v>
      </c>
      <c r="I29" s="1">
        <v>0</v>
      </c>
      <c r="J29" s="1">
        <v>0</v>
      </c>
      <c r="K29" s="1">
        <v>0</v>
      </c>
      <c r="L29" s="1">
        <v>436</v>
      </c>
      <c r="M29" s="1">
        <v>41.76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15</v>
      </c>
      <c r="AA29" s="1">
        <v>492.76</v>
      </c>
      <c r="AB29" s="3" t="s">
        <v>145</v>
      </c>
      <c r="AC29" s="3" t="s">
        <v>209</v>
      </c>
      <c r="AD29" s="3" t="s">
        <v>17</v>
      </c>
      <c r="AE29" s="3" t="s">
        <v>18</v>
      </c>
      <c r="AF29" s="1">
        <v>1100</v>
      </c>
      <c r="AG29" s="1">
        <v>0</v>
      </c>
      <c r="AH29" s="3" t="s">
        <v>210</v>
      </c>
      <c r="AI29" s="3" t="s">
        <v>14</v>
      </c>
      <c r="AJ29" t="b">
        <v>1</v>
      </c>
      <c r="AK29" t="b">
        <v>1</v>
      </c>
    </row>
    <row r="30" spans="1:37" x14ac:dyDescent="0.25">
      <c r="A30" s="3" t="s">
        <v>147</v>
      </c>
      <c r="B30" s="3" t="s">
        <v>148</v>
      </c>
      <c r="C30" s="3" t="s">
        <v>14</v>
      </c>
      <c r="D30" s="3" t="s">
        <v>245</v>
      </c>
      <c r="E30" s="3" t="s">
        <v>14</v>
      </c>
      <c r="F30" s="3" t="s">
        <v>153</v>
      </c>
      <c r="G30" s="3" t="s">
        <v>149</v>
      </c>
      <c r="H30" s="1">
        <v>260.19</v>
      </c>
      <c r="I30" s="1">
        <v>20.6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15</v>
      </c>
      <c r="AA30" s="1">
        <v>295.79000000000002</v>
      </c>
      <c r="AB30" s="3" t="s">
        <v>150</v>
      </c>
      <c r="AC30" s="3" t="s">
        <v>209</v>
      </c>
      <c r="AD30" s="3" t="s">
        <v>151</v>
      </c>
      <c r="AE30" s="3" t="s">
        <v>152</v>
      </c>
      <c r="AF30" s="1">
        <v>100</v>
      </c>
      <c r="AG30" s="1">
        <v>0</v>
      </c>
      <c r="AH30" s="3" t="s">
        <v>210</v>
      </c>
      <c r="AI30" s="3" t="s">
        <v>14</v>
      </c>
      <c r="AJ30" t="b">
        <v>1</v>
      </c>
      <c r="AK30" t="b">
        <v>1</v>
      </c>
    </row>
    <row r="31" spans="1:37" x14ac:dyDescent="0.25">
      <c r="A31" s="3" t="s">
        <v>154</v>
      </c>
      <c r="B31" s="3" t="s">
        <v>155</v>
      </c>
      <c r="C31" s="3" t="s">
        <v>14</v>
      </c>
      <c r="D31" s="3" t="s">
        <v>246</v>
      </c>
      <c r="E31" s="3" t="s">
        <v>14</v>
      </c>
      <c r="F31" s="3" t="s">
        <v>160</v>
      </c>
      <c r="G31" s="3" t="s">
        <v>156</v>
      </c>
      <c r="H31" s="1">
        <v>21501.64</v>
      </c>
      <c r="I31" s="1">
        <v>4888.6000000000004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100</v>
      </c>
      <c r="AA31" s="1">
        <v>26490.240000000002</v>
      </c>
      <c r="AB31" s="3" t="s">
        <v>157</v>
      </c>
      <c r="AC31" s="3" t="s">
        <v>209</v>
      </c>
      <c r="AD31" s="3" t="s">
        <v>158</v>
      </c>
      <c r="AE31" s="3" t="s">
        <v>159</v>
      </c>
      <c r="AF31" s="1">
        <v>100</v>
      </c>
      <c r="AG31" s="1">
        <v>0</v>
      </c>
      <c r="AH31" s="3" t="s">
        <v>210</v>
      </c>
      <c r="AI31" s="3" t="s">
        <v>14</v>
      </c>
      <c r="AJ31" t="b">
        <v>1</v>
      </c>
      <c r="AK31" t="b">
        <v>1</v>
      </c>
    </row>
    <row r="32" spans="1:37" x14ac:dyDescent="0.25">
      <c r="A32" s="3" t="s">
        <v>161</v>
      </c>
      <c r="B32" s="3" t="s">
        <v>162</v>
      </c>
      <c r="C32" s="3" t="s">
        <v>14</v>
      </c>
      <c r="D32" s="3" t="s">
        <v>247</v>
      </c>
      <c r="E32" s="3" t="s">
        <v>14</v>
      </c>
      <c r="F32" s="3" t="s">
        <v>165</v>
      </c>
      <c r="G32" s="3" t="s">
        <v>163</v>
      </c>
      <c r="H32" s="1">
        <v>8172.52</v>
      </c>
      <c r="I32" s="1">
        <v>367.76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100</v>
      </c>
      <c r="AA32" s="1">
        <v>8640.2800000000007</v>
      </c>
      <c r="AB32" s="3" t="s">
        <v>164</v>
      </c>
      <c r="AC32" s="3" t="s">
        <v>209</v>
      </c>
      <c r="AD32" s="3" t="s">
        <v>43</v>
      </c>
      <c r="AE32" s="3" t="s">
        <v>44</v>
      </c>
      <c r="AF32" s="1">
        <v>25200</v>
      </c>
      <c r="AG32" s="1">
        <v>0</v>
      </c>
      <c r="AH32" s="3" t="s">
        <v>210</v>
      </c>
      <c r="AI32" s="3" t="s">
        <v>14</v>
      </c>
      <c r="AJ32" t="b">
        <v>1</v>
      </c>
      <c r="AK32" t="b">
        <v>1</v>
      </c>
    </row>
    <row r="33" spans="1:37" x14ac:dyDescent="0.25">
      <c r="A33" s="3" t="s">
        <v>166</v>
      </c>
      <c r="B33" s="3" t="s">
        <v>29</v>
      </c>
      <c r="C33" s="3" t="s">
        <v>14</v>
      </c>
      <c r="D33" s="3" t="s">
        <v>248</v>
      </c>
      <c r="E33" s="3" t="s">
        <v>249</v>
      </c>
      <c r="F33" s="3" t="s">
        <v>250</v>
      </c>
      <c r="G33" s="3" t="s">
        <v>167</v>
      </c>
      <c r="H33" s="1">
        <v>0</v>
      </c>
      <c r="I33" s="1">
        <v>0</v>
      </c>
      <c r="J33" s="1">
        <v>0</v>
      </c>
      <c r="K33" s="1">
        <v>0</v>
      </c>
      <c r="L33" s="1">
        <v>218</v>
      </c>
      <c r="M33" s="1">
        <v>16.52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15</v>
      </c>
      <c r="AA33" s="1">
        <v>249.52</v>
      </c>
      <c r="AB33" s="3" t="s">
        <v>168</v>
      </c>
      <c r="AC33" s="3" t="s">
        <v>209</v>
      </c>
      <c r="AD33" s="3" t="s">
        <v>25</v>
      </c>
      <c r="AE33" s="3" t="s">
        <v>26</v>
      </c>
      <c r="AF33" s="1">
        <v>400</v>
      </c>
      <c r="AG33" s="1">
        <v>0</v>
      </c>
      <c r="AH33" s="3" t="s">
        <v>210</v>
      </c>
      <c r="AI33" s="3" t="s">
        <v>14</v>
      </c>
      <c r="AJ33" t="b">
        <v>1</v>
      </c>
      <c r="AK33" t="b">
        <v>1</v>
      </c>
    </row>
    <row r="34" spans="1:37" x14ac:dyDescent="0.25">
      <c r="A34" s="3" t="s">
        <v>169</v>
      </c>
      <c r="B34" s="3" t="s">
        <v>170</v>
      </c>
      <c r="C34" s="3" t="s">
        <v>14</v>
      </c>
      <c r="D34" s="3" t="s">
        <v>251</v>
      </c>
      <c r="E34" s="3" t="s">
        <v>14</v>
      </c>
      <c r="F34" s="3" t="s">
        <v>173</v>
      </c>
      <c r="G34" s="3" t="s">
        <v>171</v>
      </c>
      <c r="H34" s="1">
        <v>0</v>
      </c>
      <c r="I34" s="1">
        <v>0</v>
      </c>
      <c r="J34" s="1">
        <v>0</v>
      </c>
      <c r="K34" s="1">
        <v>0</v>
      </c>
      <c r="L34" s="1">
        <v>218</v>
      </c>
      <c r="M34" s="1">
        <v>16.52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15</v>
      </c>
      <c r="AA34" s="1">
        <v>249.52</v>
      </c>
      <c r="AB34" s="3" t="s">
        <v>172</v>
      </c>
      <c r="AC34" s="3" t="s">
        <v>209</v>
      </c>
      <c r="AD34" s="3" t="s">
        <v>17</v>
      </c>
      <c r="AE34" s="3" t="s">
        <v>18</v>
      </c>
      <c r="AF34" s="1">
        <v>400</v>
      </c>
      <c r="AG34" s="1">
        <v>0</v>
      </c>
      <c r="AH34" s="3" t="s">
        <v>210</v>
      </c>
      <c r="AI34" s="3" t="s">
        <v>14</v>
      </c>
      <c r="AJ34" t="b">
        <v>1</v>
      </c>
      <c r="AK34" t="b">
        <v>1</v>
      </c>
    </row>
    <row r="35" spans="1:37" x14ac:dyDescent="0.25">
      <c r="A35" s="3" t="s">
        <v>174</v>
      </c>
      <c r="B35" s="3" t="s">
        <v>175</v>
      </c>
      <c r="C35" s="3" t="s">
        <v>176</v>
      </c>
      <c r="D35" s="3" t="s">
        <v>252</v>
      </c>
      <c r="E35" s="3" t="s">
        <v>14</v>
      </c>
      <c r="F35" s="3" t="s">
        <v>179</v>
      </c>
      <c r="G35" s="3" t="s">
        <v>177</v>
      </c>
      <c r="H35" s="1">
        <v>0</v>
      </c>
      <c r="I35" s="1">
        <v>0</v>
      </c>
      <c r="J35" s="1">
        <v>0</v>
      </c>
      <c r="K35" s="1">
        <v>0</v>
      </c>
      <c r="L35" s="1">
        <v>436</v>
      </c>
      <c r="M35" s="1">
        <v>41.76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15</v>
      </c>
      <c r="AA35" s="1">
        <v>492.76</v>
      </c>
      <c r="AB35" s="3" t="s">
        <v>178</v>
      </c>
      <c r="AC35" s="3" t="s">
        <v>209</v>
      </c>
      <c r="AD35" s="3" t="s">
        <v>25</v>
      </c>
      <c r="AE35" s="3" t="s">
        <v>26</v>
      </c>
      <c r="AF35" s="1">
        <v>1100</v>
      </c>
      <c r="AG35" s="1">
        <v>0</v>
      </c>
      <c r="AH35" s="3" t="s">
        <v>210</v>
      </c>
      <c r="AI35" s="3" t="s">
        <v>14</v>
      </c>
      <c r="AJ35" t="b">
        <v>1</v>
      </c>
      <c r="AK35" t="b">
        <v>1</v>
      </c>
    </row>
    <row r="36" spans="1:37" x14ac:dyDescent="0.25">
      <c r="A36" s="3" t="s">
        <v>180</v>
      </c>
      <c r="B36" s="3" t="s">
        <v>181</v>
      </c>
      <c r="C36" s="3" t="s">
        <v>14</v>
      </c>
      <c r="D36" s="3" t="s">
        <v>253</v>
      </c>
      <c r="E36" s="3" t="s">
        <v>14</v>
      </c>
      <c r="F36" s="3" t="s">
        <v>184</v>
      </c>
      <c r="G36" s="3" t="s">
        <v>182</v>
      </c>
      <c r="H36" s="1">
        <v>0</v>
      </c>
      <c r="I36" s="1">
        <v>0</v>
      </c>
      <c r="J36" s="1">
        <v>0</v>
      </c>
      <c r="K36" s="1">
        <v>0</v>
      </c>
      <c r="L36" s="1">
        <v>436</v>
      </c>
      <c r="M36" s="1">
        <v>41.76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15</v>
      </c>
      <c r="AA36" s="1">
        <v>492.76</v>
      </c>
      <c r="AB36" s="3" t="s">
        <v>183</v>
      </c>
      <c r="AC36" s="3" t="s">
        <v>209</v>
      </c>
      <c r="AD36" s="3" t="s">
        <v>17</v>
      </c>
      <c r="AE36" s="3" t="s">
        <v>18</v>
      </c>
      <c r="AF36" s="1">
        <v>1100</v>
      </c>
      <c r="AG36" s="1">
        <v>0</v>
      </c>
      <c r="AH36" s="3" t="s">
        <v>210</v>
      </c>
      <c r="AI36" s="3" t="s">
        <v>14</v>
      </c>
      <c r="AJ36" t="b">
        <v>1</v>
      </c>
      <c r="AK36" t="b">
        <v>1</v>
      </c>
    </row>
    <row r="37" spans="1:37" x14ac:dyDescent="0.25">
      <c r="A37" s="5" t="s">
        <v>185</v>
      </c>
      <c r="B37" s="5" t="s">
        <v>14</v>
      </c>
      <c r="C37" s="5" t="s">
        <v>14</v>
      </c>
      <c r="D37" s="5" t="s">
        <v>14</v>
      </c>
      <c r="E37" s="5" t="s">
        <v>14</v>
      </c>
      <c r="F37" s="5" t="s">
        <v>14</v>
      </c>
      <c r="G37" s="5" t="s">
        <v>14</v>
      </c>
      <c r="H37" s="2">
        <f>SUMIF(AK1:AK36, TRUE, H1:H36)</f>
        <v>95263.53</v>
      </c>
      <c r="I37" s="2">
        <f>SUMIF(AK1:AK36, TRUE, I1:I36)</f>
        <v>16247.77</v>
      </c>
      <c r="J37" s="2">
        <f>SUMIF(AK1:AK36, TRUE, J1:J36)</f>
        <v>0</v>
      </c>
      <c r="K37" s="2">
        <f>SUMIF(AK1:AK36, TRUE, K1:K36)</f>
        <v>0</v>
      </c>
      <c r="L37" s="2">
        <f>SUMIF(AK1:AK36, TRUE, L1:L36)</f>
        <v>19752.09</v>
      </c>
      <c r="M37" s="2">
        <f>SUMIF(AK1:AK36, TRUE, M1:M36)</f>
        <v>2165.2300000000005</v>
      </c>
      <c r="N37" s="2">
        <f>SUMIF(AK1:AK36, TRUE, N1:N36)</f>
        <v>0</v>
      </c>
      <c r="O37" s="2">
        <f>SUMIF(AK1:AK36, TRUE, O1:O36)</f>
        <v>0</v>
      </c>
      <c r="P37" s="2">
        <f>SUMIF(AK1:AK36, TRUE, P1:P36)</f>
        <v>0</v>
      </c>
      <c r="Q37" s="2">
        <f>SUMIF(AK1:AK36, TRUE, Q1:Q36)</f>
        <v>0</v>
      </c>
      <c r="R37" s="2">
        <f>SUMIF(AK1:AK36, TRUE, R1:R36)</f>
        <v>0</v>
      </c>
      <c r="S37" s="2">
        <f>SUMIF(AK1:AK36, TRUE, S1:S36)</f>
        <v>0</v>
      </c>
      <c r="T37" s="2">
        <f>SUMIF(AK1:AK36, TRUE, T1:T36)</f>
        <v>300</v>
      </c>
      <c r="U37" s="2">
        <f>SUMIF(AK1:AK36, TRUE, U1:U36)</f>
        <v>22.47</v>
      </c>
      <c r="V37" s="2">
        <f>SUMIF(AK1:AK36, TRUE, V1:V36)</f>
        <v>0</v>
      </c>
      <c r="W37" s="2">
        <f>SUMIF(AK1:AK36, TRUE, W1:W36)</f>
        <v>0</v>
      </c>
      <c r="X37" s="2">
        <f>SUMIF(AK1:AK36, TRUE, X1:X36)</f>
        <v>0</v>
      </c>
      <c r="Y37" s="2">
        <f>SUMIF(AK1:AK36, TRUE, Y1:Y36)</f>
        <v>0</v>
      </c>
      <c r="Z37" s="2">
        <f>SUMIF(AK1:AK36, TRUE, Z1:Z36)</f>
        <v>1658.18</v>
      </c>
      <c r="AA37" s="2">
        <f>SUMIF(AK1:AK36, TRUE, AA1:AA36)</f>
        <v>135409.26999999999</v>
      </c>
      <c r="AB37" s="5" t="s">
        <v>14</v>
      </c>
      <c r="AC37" s="5" t="s">
        <v>14</v>
      </c>
      <c r="AD37" s="5" t="s">
        <v>14</v>
      </c>
      <c r="AE37" s="5" t="s">
        <v>14</v>
      </c>
      <c r="AF37" s="2">
        <f>SUMIF(AK1:AK36, TRUE, AF1:AF36)</f>
        <v>229800</v>
      </c>
      <c r="AG37" s="5" t="s">
        <v>14</v>
      </c>
      <c r="AH37" s="5" t="s">
        <v>14</v>
      </c>
      <c r="AI37" s="5" t="s">
        <v>14</v>
      </c>
    </row>
    <row r="38" spans="1:37" x14ac:dyDescent="0.25">
      <c r="A38" t="s">
        <v>254</v>
      </c>
    </row>
    <row r="41" spans="1:37" x14ac:dyDescent="0.25">
      <c r="G41" s="6"/>
    </row>
    <row r="42" spans="1:37" x14ac:dyDescent="0.25">
      <c r="G42" s="6"/>
    </row>
    <row r="43" spans="1:37" x14ac:dyDescent="0.25">
      <c r="G43" s="6"/>
    </row>
    <row r="44" spans="1:37" x14ac:dyDescent="0.25">
      <c r="G44" s="6"/>
    </row>
    <row r="45" spans="1:37" x14ac:dyDescent="0.25">
      <c r="G45" s="6"/>
    </row>
    <row r="46" spans="1:37" x14ac:dyDescent="0.25">
      <c r="G46" s="6"/>
    </row>
    <row r="48" spans="1:37" x14ac:dyDescent="0.25">
      <c r="G48" s="6"/>
    </row>
    <row r="49" spans="7:7" x14ac:dyDescent="0.25">
      <c r="G49" s="6"/>
    </row>
    <row r="50" spans="7:7" x14ac:dyDescent="0.25">
      <c r="G50" s="6"/>
    </row>
    <row r="52" spans="7:7" x14ac:dyDescent="0.25">
      <c r="G52" s="6"/>
    </row>
    <row r="54" spans="7:7" x14ac:dyDescent="0.25">
      <c r="G54" s="6"/>
    </row>
    <row r="56" spans="7:7" x14ac:dyDescent="0.25">
      <c r="G56" s="6"/>
    </row>
    <row r="58" spans="7:7" x14ac:dyDescent="0.25">
      <c r="G58" s="6"/>
    </row>
    <row r="60" spans="7:7" x14ac:dyDescent="0.25">
      <c r="G60" s="6"/>
    </row>
  </sheetData>
  <autoFilter ref="A1:AD16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Tanyika Johns</cp:lastModifiedBy>
  <dcterms:created xsi:type="dcterms:W3CDTF">2025-02-10T17:14:36Z</dcterms:created>
  <dcterms:modified xsi:type="dcterms:W3CDTF">2025-02-10T17:16:37Z</dcterms:modified>
</cp:coreProperties>
</file>