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arrison\Documents\"/>
    </mc:Choice>
  </mc:AlternateContent>
  <xr:revisionPtr revIDLastSave="0" documentId="13_ncr:1_{BD17CA3D-3A8E-49A4-B31C-B0742E565B45}" xr6:coauthVersionLast="47" xr6:coauthVersionMax="47" xr10:uidLastSave="{00000000-0000-0000-0000-000000000000}"/>
  <bookViews>
    <workbookView xWindow="23880" yWindow="-172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Sheet1!$A$1:$Z$10</definedName>
  </definedNames>
  <calcPr calcId="191029"/>
</workbook>
</file>

<file path=xl/calcChain.xml><?xml version="1.0" encoding="utf-8"?>
<calcChain xmlns="http://schemas.openxmlformats.org/spreadsheetml/2006/main">
  <c r="Z9" i="1" l="1"/>
  <c r="Y9" i="1"/>
  <c r="X9" i="1"/>
  <c r="W9" i="1"/>
  <c r="V9" i="1"/>
  <c r="U9" i="1"/>
  <c r="T9" i="1"/>
  <c r="S9" i="1"/>
  <c r="R9" i="1"/>
  <c r="Q9" i="1"/>
  <c r="P9" i="1"/>
  <c r="N9" i="1"/>
</calcChain>
</file>

<file path=xl/sharedStrings.xml><?xml version="1.0" encoding="utf-8"?>
<sst xmlns="http://schemas.openxmlformats.org/spreadsheetml/2006/main" count="124" uniqueCount="70">
  <si>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</si>
  <si>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</si>
  <si>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</si>
  <si>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</si>
  <si>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</si>
  <si>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</si>
  <si>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</si>
  <si>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</si>
  <si>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</si>
  <si>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</si>
  <si>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</si>
  <si>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</si>
  <si>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</si>
  <si>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</si>
  <si>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</si>
  <si>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</si>
  <si>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</si>
  <si>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</si>
  <si>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</si>
  <si>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</si>
  <si>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</si>
  <si>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</si>
  <si>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</si>
  <si>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</si>
  <si>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</si>
  <si>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</si>
  <si>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28</t>
  </si>
  <si>
    <t xml:space="preserve">    1.02</t>
  </si>
  <si>
    <t/>
  </si>
  <si>
    <t>254 DELSEA DR</t>
  </si>
  <si>
    <t>23-00025</t>
  </si>
  <si>
    <t>Open</t>
  </si>
  <si>
    <t>M</t>
  </si>
  <si>
    <t>23TWP</t>
  </si>
  <si>
    <t>TOWNSHIP OF WASHINGTON</t>
  </si>
  <si>
    <t>UNKNOWN C/O TOWNSHIP OF WASHINGTON</t>
  </si>
  <si>
    <t xml:space="preserve">   52</t>
  </si>
  <si>
    <t xml:space="preserve">    1.11</t>
  </si>
  <si>
    <t>HOLLYDELL CT</t>
  </si>
  <si>
    <t>21-00033</t>
  </si>
  <si>
    <t>TWP</t>
  </si>
  <si>
    <t>HEDENBERG, T E &amp; GERSTEIN, J</t>
  </si>
  <si>
    <t xml:space="preserve">  113</t>
  </si>
  <si>
    <t xml:space="preserve">   22</t>
  </si>
  <si>
    <t>4370 RTE 42</t>
  </si>
  <si>
    <t>21-00124</t>
  </si>
  <si>
    <t>FIDELITY ASSET MANAGEMENT LLC</t>
  </si>
  <si>
    <t xml:space="preserve">  116.38</t>
  </si>
  <si>
    <t xml:space="preserve">    1</t>
  </si>
  <si>
    <t>161 FRIES MILL RD</t>
  </si>
  <si>
    <t>24-00113</t>
  </si>
  <si>
    <t>24TWP</t>
  </si>
  <si>
    <t>JACKSON, MATTHEW MARK</t>
  </si>
  <si>
    <t xml:space="preserve">  159</t>
  </si>
  <si>
    <t xml:space="preserve">    2.02</t>
  </si>
  <si>
    <t>5150 RTE 42</t>
  </si>
  <si>
    <t>22-00134</t>
  </si>
  <si>
    <t>22TWP</t>
  </si>
  <si>
    <t>SINGH OIL CORP C/O UMITED CORP SVCS</t>
  </si>
  <si>
    <t xml:space="preserve">  195</t>
  </si>
  <si>
    <t xml:space="preserve">   24.01</t>
  </si>
  <si>
    <t>6001 RTE 42</t>
  </si>
  <si>
    <t>24-00135</t>
  </si>
  <si>
    <t>6001 BLACK HORSE PIKE LLC</t>
  </si>
  <si>
    <t xml:space="preserve">  203</t>
  </si>
  <si>
    <t xml:space="preserve">    5</t>
  </si>
  <si>
    <t>MILBURN AVE</t>
  </si>
  <si>
    <t>23-00138</t>
  </si>
  <si>
    <t>BEELER, MICHAEL 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</si>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</sst>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workbookViewId="0">
      <pane ySplit="1" topLeftCell="A2" activePane="bottomLeft" state="frozen"/>
      <selection pane="bottomLeft" activeCell="A3" sqref="A3:XFD3"/>
    </sheetView>
  </sheetViews>
  <sheetFormatPr defaultRowHeight="15" x14ac:dyDescent="0.25"/>
  <cols>
    <col min="1" max="1" width="10.140625" customWidth="1"/>
    <col min="2" max="2" width="9.42578125" customWidth="1"/>
    <col min="3" max="3" width="11" customWidth="1"/>
    <col min="4" max="4" width="19.5703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28515625" customWidth="1"/>
    <col min="13" max="13" width="44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45272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204.87</v>
      </c>
      <c r="R2" s="2">
        <v>166.46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371.33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44544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34</v>
      </c>
      <c r="M3" s="7" t="s">
        <v>41</v>
      </c>
      <c r="N3" s="2">
        <v>0</v>
      </c>
      <c r="O3" s="2">
        <v>18</v>
      </c>
      <c r="P3" s="6">
        <v>0</v>
      </c>
      <c r="Q3" s="2">
        <v>856.56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856.56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44544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40</v>
      </c>
      <c r="L4" s="7" t="s">
        <v>34</v>
      </c>
      <c r="M4" s="7" t="s">
        <v>46</v>
      </c>
      <c r="N4" s="2">
        <v>0</v>
      </c>
      <c r="O4" s="2">
        <v>18</v>
      </c>
      <c r="P4" s="6">
        <v>0</v>
      </c>
      <c r="Q4" s="2">
        <v>1367.6</v>
      </c>
      <c r="R4" s="2">
        <v>15930.3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17297.900000000001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45636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51</v>
      </c>
      <c r="L5" s="7" t="s">
        <v>34</v>
      </c>
      <c r="M5" s="7" t="s">
        <v>52</v>
      </c>
      <c r="N5" s="2">
        <v>0</v>
      </c>
      <c r="O5" s="2">
        <v>18</v>
      </c>
      <c r="P5" s="6">
        <v>0</v>
      </c>
      <c r="Q5" s="2">
        <v>171.53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171.53</v>
      </c>
      <c r="AA5" t="b">
        <v>1</v>
      </c>
      <c r="AB5" t="b">
        <v>1</v>
      </c>
    </row>
    <row r="6" spans="1:28" x14ac:dyDescent="0.25">
      <c r="A6" s="7" t="s">
        <v>53</v>
      </c>
      <c r="B6" s="7" t="s">
        <v>54</v>
      </c>
      <c r="C6" s="7" t="s">
        <v>28</v>
      </c>
      <c r="D6" s="7" t="s">
        <v>55</v>
      </c>
      <c r="E6" s="7" t="s">
        <v>56</v>
      </c>
      <c r="F6" s="1">
        <v>44907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57</v>
      </c>
      <c r="L6" s="7" t="s">
        <v>34</v>
      </c>
      <c r="M6" s="7" t="s">
        <v>58</v>
      </c>
      <c r="N6" s="2">
        <v>0</v>
      </c>
      <c r="O6" s="2">
        <v>18</v>
      </c>
      <c r="P6" s="6">
        <v>0</v>
      </c>
      <c r="Q6" s="2">
        <v>7671.6</v>
      </c>
      <c r="R6" s="2">
        <v>61415.48</v>
      </c>
      <c r="S6" s="2">
        <v>4037.32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73124.399999999994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45636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51</v>
      </c>
      <c r="L7" s="7" t="s">
        <v>34</v>
      </c>
      <c r="M7" s="7" t="s">
        <v>63</v>
      </c>
      <c r="N7" s="2">
        <v>0</v>
      </c>
      <c r="O7" s="2">
        <v>18</v>
      </c>
      <c r="P7" s="6">
        <v>0</v>
      </c>
      <c r="Q7" s="2">
        <v>36141.449999999997</v>
      </c>
      <c r="R7" s="6">
        <v>0</v>
      </c>
      <c r="S7" s="2">
        <v>2190.17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38331.620000000003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65</v>
      </c>
      <c r="C8" s="7" t="s">
        <v>28</v>
      </c>
      <c r="D8" s="7" t="s">
        <v>66</v>
      </c>
      <c r="E8" s="7" t="s">
        <v>67</v>
      </c>
      <c r="F8" s="1">
        <v>45272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33</v>
      </c>
      <c r="L8" s="7" t="s">
        <v>34</v>
      </c>
      <c r="M8" s="7" t="s">
        <v>68</v>
      </c>
      <c r="N8" s="2">
        <v>0</v>
      </c>
      <c r="O8" s="2">
        <v>18</v>
      </c>
      <c r="P8" s="6">
        <v>0</v>
      </c>
      <c r="Q8" s="2">
        <v>554.61</v>
      </c>
      <c r="R8" s="2">
        <v>1006.13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1560.74</v>
      </c>
      <c r="AA8" t="b">
        <v>1</v>
      </c>
      <c r="AB8" t="b">
        <v>1</v>
      </c>
    </row>
    <row r="9" spans="1:28" x14ac:dyDescent="0.25">
      <c r="A9" s="5" t="s">
        <v>69</v>
      </c>
      <c r="B9" s="5" t="s">
        <v>28</v>
      </c>
      <c r="C9" s="5" t="s">
        <v>28</v>
      </c>
      <c r="D9" s="5" t="s">
        <v>28</v>
      </c>
      <c r="E9" s="5" t="s">
        <v>28</v>
      </c>
      <c r="F9" s="5" t="s">
        <v>28</v>
      </c>
      <c r="G9" s="5" t="s">
        <v>28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 t="s">
        <v>28</v>
      </c>
      <c r="N9" s="3">
        <f>SUMIF(AB1:AB8, TRUE, N1:N8)</f>
        <v>0</v>
      </c>
      <c r="O9" s="5" t="s">
        <v>28</v>
      </c>
      <c r="P9" s="3">
        <f>SUMIF(AB1:AB8, TRUE, P1:P8)</f>
        <v>0</v>
      </c>
      <c r="Q9" s="3">
        <f>SUMIF(AB1:AB8, TRUE, Q1:Q8)</f>
        <v>46968.22</v>
      </c>
      <c r="R9" s="3">
        <f>SUMIF(AB1:AB8, TRUE, R1:R8)</f>
        <v>78518.37000000001</v>
      </c>
      <c r="S9" s="3">
        <f>SUMIF(AB1:AB8, TRUE, S1:S8)</f>
        <v>6227.49</v>
      </c>
      <c r="T9" s="3">
        <f>SUMIF(AB1:AB8, TRUE, T1:T8)</f>
        <v>0</v>
      </c>
      <c r="U9" s="3">
        <f>SUMIF(AB1:AB8, TRUE, U1:U8)</f>
        <v>0</v>
      </c>
      <c r="V9" s="3">
        <f>SUMIF(AB1:AB8, TRUE, V1:V8)</f>
        <v>0</v>
      </c>
      <c r="W9" s="3">
        <f>SUMIF(AB1:AB8, TRUE, W1:W8)</f>
        <v>0</v>
      </c>
      <c r="X9" s="3">
        <f>SUMIF(AB1:AB8, TRUE, X1:X8)</f>
        <v>0</v>
      </c>
      <c r="Y9" s="3">
        <f>SUMIF(AB1:AB8, TRUE, Y1:Y8)</f>
        <v>0</v>
      </c>
      <c r="Z9" s="3">
        <f>SUMIF(AB1:AB8, TRUE, Z1:Z8)</f>
        <v>131714.07999999999</v>
      </c>
    </row>
  </sheetData>
  <autoFilter ref="A1:Z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Batten</cp:lastModifiedBy>
  <dcterms:created xsi:type="dcterms:W3CDTF">2025-01-30T14:09:04Z</dcterms:created>
  <dcterms:modified xsi:type="dcterms:W3CDTF">2025-01-30T14:09:29Z</dcterms:modified>
</cp:coreProperties>
</file>