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sutor\Documents\OPRA REQUESTS\"/>
    </mc:Choice>
  </mc:AlternateContent>
  <xr:revisionPtr revIDLastSave="0" documentId="13_ncr:1_{FB03A794-825E-4C7C-9C6C-5580210B185E}" xr6:coauthVersionLast="45" xr6:coauthVersionMax="45" xr10:uidLastSave="{00000000-0000-0000-0000-000000000000}"/>
  <bookViews>
    <workbookView xWindow="-120" yWindow="-120" windowWidth="24240" windowHeight="13140" activeTab="1" xr2:uid="{00000000-000D-0000-FFFF-FFFF00000000}"/>
  </bookViews>
  <sheets>
    <sheet name="2018" sheetId="2" r:id="rId1"/>
    <sheet name="2020" sheetId="1" r:id="rId2"/>
  </sheets>
  <definedNames>
    <definedName name="healthyliving" localSheetId="1">'2020'!#REF!</definedName>
    <definedName name="_xlnm.Print_Area" localSheetId="0">'2018'!$A$1:$I$228</definedName>
    <definedName name="_xlnm.Print_Area" localSheetId="1">'2020'!$A$1:$E$231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2" l="1"/>
  <c r="I21" i="2"/>
  <c r="I18" i="2"/>
  <c r="I17" i="2"/>
  <c r="I14" i="2"/>
  <c r="I15" i="2"/>
  <c r="I13" i="2"/>
  <c r="I12" i="2"/>
  <c r="I11" i="2"/>
  <c r="I10" i="2"/>
  <c r="I9" i="2"/>
  <c r="I8" i="2"/>
  <c r="I7" i="2"/>
  <c r="I6" i="2"/>
  <c r="I5" i="2"/>
</calcChain>
</file>

<file path=xl/sharedStrings.xml><?xml version="1.0" encoding="utf-8"?>
<sst xmlns="http://schemas.openxmlformats.org/spreadsheetml/2006/main" count="877" uniqueCount="336">
  <si>
    <t>Employee/Title</t>
  </si>
  <si>
    <t>Daley, Anne - Confidential Assistant/Secretary to Mayor/Deputy Registrar (stipend)</t>
  </si>
  <si>
    <t>Cullen, Glenn - CFO/Administrator</t>
  </si>
  <si>
    <t>Cupit, Kelly - Qualified Purchasing Agent</t>
  </si>
  <si>
    <t>Antonides, Amy - Municipal Clerk/PACO Compliance Officer</t>
  </si>
  <si>
    <t>Paradiso, Dorothy - Senior Accounts Clerk/Affordable Housing (stipend)/Outside Duty (stipend)</t>
  </si>
  <si>
    <t>Annual</t>
  </si>
  <si>
    <t>Demico, Dominic - Construction Official/Electrical Sub-Code Official</t>
  </si>
  <si>
    <t>Sherwood, Jean - Tech. Assistant to Consruction Official</t>
  </si>
  <si>
    <t>Cosentino, Thomas - Building Inspector</t>
  </si>
  <si>
    <t>Calvey, John - Fire Prevention Specialist</t>
  </si>
  <si>
    <t>Conti, William - Fire Prevention Specialist</t>
  </si>
  <si>
    <t>Khidre, Marybeth - Fire Prevention Secretary</t>
  </si>
  <si>
    <t>LaFerrera, Edward - Fire Prevention Specialist</t>
  </si>
  <si>
    <t>Pellegrino, Michael - Fire Prevention Specialist</t>
  </si>
  <si>
    <t>Miller, Leonard - Borough Engineer/Superintendent DPW</t>
  </si>
  <si>
    <t>Janus, Diane - Clerk-Typist/Deputy Registrar (stipend)</t>
  </si>
  <si>
    <t xml:space="preserve">DelPaoli, Anthony - Building Maintenance </t>
  </si>
  <si>
    <t>Sutor, Nicolea - P/T Clerk-Typist</t>
  </si>
  <si>
    <t>Schroeder, Kyle - Laborer IV</t>
  </si>
  <si>
    <t>Pellegrino, John - P/T Laborer</t>
  </si>
  <si>
    <t>Smith, Scott - Supervisor Mechanics</t>
  </si>
  <si>
    <t>Mielnikiewicz, Leon - Supervisor DPW</t>
  </si>
  <si>
    <t xml:space="preserve">Kotowski, Joseph - Sanitary Sewer Operator  </t>
  </si>
  <si>
    <t>Wagner, Harriet - Registrar-Vital Statistics/Board of Health Secretary (stipend)</t>
  </si>
  <si>
    <t>Roseo, Lisa - Environmental Secretary/Recycling Secretary</t>
  </si>
  <si>
    <t>McNerney, John - Supervising Laborer (Recycling)</t>
  </si>
  <si>
    <t>Barkalow, Mark - P/T Recycling Groundskeeper</t>
  </si>
  <si>
    <t>Zekas, Richard - P/T Recycling Groundskeeper</t>
  </si>
  <si>
    <t>Hughes, Kevin - Recreation Director/Pool Administrator</t>
  </si>
  <si>
    <t>Rachwal, Peter - Recreation Attendant</t>
  </si>
  <si>
    <t>Aiello, Philip - P/T Recreation Attendant II</t>
  </si>
  <si>
    <t>Boyle, Robert - P/T Recreation Attendant IV</t>
  </si>
  <si>
    <t>Colicchio, Louis - P/T Recreation Attendant IV</t>
  </si>
  <si>
    <t>Haus, William - P/T Recreation Attendant IV</t>
  </si>
  <si>
    <t>Garbowsky, Lois - P/T Recreation Attendant I</t>
  </si>
  <si>
    <t>Melillo, Paul L. Jr. - P/T Recreation Attendant I</t>
  </si>
  <si>
    <t>Olano, Patricia - Executive Director - Office on Aging</t>
  </si>
  <si>
    <t>Paradiso, Angelo - Omnibus Operator-Rec. Attendant/Building Maintenance Housekeeper/Recreation Housekeeper</t>
  </si>
  <si>
    <t>Cochrane, William - P/T Omnibus Driver</t>
  </si>
  <si>
    <t>Senior Center Instructors: (Part Time)</t>
  </si>
  <si>
    <t>Gerber, Mindy - Cultural Arts Secretary</t>
  </si>
  <si>
    <t xml:space="preserve">Santoro, Edward - Public Defender </t>
  </si>
  <si>
    <t>Sanchez, Manual - Municipal Judge</t>
  </si>
  <si>
    <t>Lanza, Thomas - Municipal Prosecutor</t>
  </si>
  <si>
    <t>Kiczula, Victoria - Records Clerk</t>
  </si>
  <si>
    <t>Parker, James - Chief of Police/OEM Coordinator</t>
  </si>
  <si>
    <t>Aquilina, Philip - Lieutenant</t>
  </si>
  <si>
    <t>Born, Wendell - Lieutenant</t>
  </si>
  <si>
    <t>Cassio, Garrett - Sergeant</t>
  </si>
  <si>
    <t>Colucci, Christopher - Sergeant</t>
  </si>
  <si>
    <t>DeLair, David - Lieutenant</t>
  </si>
  <si>
    <t>Hoppe, Daniel - Lieutenant</t>
  </si>
  <si>
    <t>Koep, Matthew - Captain</t>
  </si>
  <si>
    <t>Magnani, Peter - Sergeant</t>
  </si>
  <si>
    <t>McConville, James - Sergeant</t>
  </si>
  <si>
    <t>McConville, John - Sergeant</t>
  </si>
  <si>
    <t>Papa, Peter - Lieutenant</t>
  </si>
  <si>
    <t>Courtney, Sherlyn - Police Officer - Class A</t>
  </si>
  <si>
    <t>Grasso, Michael - Police Officer - Class B</t>
  </si>
  <si>
    <t>Hollain, Mark - Police Officer - Class A</t>
  </si>
  <si>
    <t>Iarrapino, Brian - Police Officer - Class A</t>
  </si>
  <si>
    <t>Indano, Joseph - Police Officer - Class B</t>
  </si>
  <si>
    <t>Lomonte, Kevin - Police Officer - Class A</t>
  </si>
  <si>
    <t>Molinaro, Michael - Police Officer - Class A</t>
  </si>
  <si>
    <t>Pacillo, Anthony - Police Officer - Class B</t>
  </si>
  <si>
    <t>Strother, Daryl - Police Officer - Class A</t>
  </si>
  <si>
    <t>Bruton, Traci - Telecommunications Supervisor</t>
  </si>
  <si>
    <t>Bulla, Kellyann - Telecommunications Operator (Level 5)</t>
  </si>
  <si>
    <t>Bulla, Kimberly - Telecommunications Operator (Level 5)</t>
  </si>
  <si>
    <t>Kelly, Timothy - Telecommunications Operator (Level 5)</t>
  </si>
  <si>
    <t>Nappe, Joseph - Telecommunications Operator (Level 5)</t>
  </si>
  <si>
    <t>Schuetz, Karl - P/T Telecommunications Operator</t>
  </si>
  <si>
    <t>BOROUGH OF SOUTH PLAINFIELD</t>
  </si>
  <si>
    <t>Benak, Rose - Telecommunications Operator (Level 5)</t>
  </si>
  <si>
    <t>Anesh, Matthew - Mayor</t>
  </si>
  <si>
    <t>Dean, Jon - Council Member</t>
  </si>
  <si>
    <t>Vesce, Gary - Council Member</t>
  </si>
  <si>
    <t>Noonan, Christine - Council Member</t>
  </si>
  <si>
    <t>Siedenburg, Charles - Captain/Assistant Deputy OEM</t>
  </si>
  <si>
    <t>Nguyen, Andrew - P/T Clerk</t>
  </si>
  <si>
    <t>Agee, Vera - Tax Dept. Cashier</t>
  </si>
  <si>
    <t>Schuetz, Kimberly - P/T Finance Clerk</t>
  </si>
  <si>
    <t>Hildebrandt, Mary Frances - Tax Assessor/Zoning Officer</t>
  </si>
  <si>
    <t>Nguyen, Linda - P/T Clerk</t>
  </si>
  <si>
    <t>Delaney, (Lawrence) John - Truck Driver</t>
  </si>
  <si>
    <t>Eggert, Robert - Laborer II</t>
  </si>
  <si>
    <t>Zawacki, Paul - Interim/Provisional Heavy Equipment Operator</t>
  </si>
  <si>
    <t>Polizzano, John - P/T Laborer</t>
  </si>
  <si>
    <t>Crilley, Kevin - Laborer II</t>
  </si>
  <si>
    <t>Farrell, James - Laborer IV</t>
  </si>
  <si>
    <t>Pryor, Jeffrey - Laborer III</t>
  </si>
  <si>
    <t>Farrell, Kevin - P/T Laborer</t>
  </si>
  <si>
    <t>Szeman, Michael - Laborer II</t>
  </si>
  <si>
    <t>Valentino, Joseph - Mechanic C</t>
  </si>
  <si>
    <t>Barry, Heather - Social Services/Public Assistance</t>
  </si>
  <si>
    <t>Kober, Kevin - P/T Clean Neighborhood Program Aid</t>
  </si>
  <si>
    <t>McMahon, Nancy - Recreation Attendant/Aide</t>
  </si>
  <si>
    <t>Hoffman, Gregory - P/T Recreation Attendant IV</t>
  </si>
  <si>
    <t>Phillips, Katherine - P/T Recreation Attendant I</t>
  </si>
  <si>
    <t>Lanza, Michael - P/T Recreation Attendant I</t>
  </si>
  <si>
    <t>Dorey, Anthony - P/T Recreation Attendant I</t>
  </si>
  <si>
    <t>Ciullo, Sharon - Omnibus Operator</t>
  </si>
  <si>
    <t>Fiore, Linda - Clerk/Driver</t>
  </si>
  <si>
    <t>Calvey, Janine - Clerk/Docket Clerk</t>
  </si>
  <si>
    <t>Diaz, Yolanda - Deputy Court Administrator/Spanish Interpreter</t>
  </si>
  <si>
    <t>Miller, Carmela - Confidential Assistant/Affordable Housing (stipend)/Outside Duty (stipend)/Traffic Safety Advisory Committee Secretary (stipend)</t>
  </si>
  <si>
    <t>Nieradka, Kristina - Clerk-Typist DPW/Engineering Secretary (stipend)</t>
  </si>
  <si>
    <t>Abbruzzese, Joseph - Fire Official - Alt. Construction Official/Fire Sub-Code Official (stipend)</t>
  </si>
  <si>
    <t>Tempel, Alice - Environmental Specialist/Recycling Coordinator (stipend)</t>
  </si>
  <si>
    <t>Ramrup, Savitree - Violations Clerk</t>
  </si>
  <si>
    <t>Bayone, Adriana - P/T Clerk</t>
  </si>
  <si>
    <t>Plasse, Karen - Sr. Clerk Transcriber/Third Party Billing for PD (stipend)</t>
  </si>
  <si>
    <t>Petriello,  Jr., John C. - Senior Police Records Clerk</t>
  </si>
  <si>
    <t>Yulick, Michelle - Sr. Police Records Clerk</t>
  </si>
  <si>
    <t>Bullock, Mark - Sergeant</t>
  </si>
  <si>
    <t>Clifford, Shaun - Sergeant</t>
  </si>
  <si>
    <t>Hoppe, Michael - Lieutenant</t>
  </si>
  <si>
    <t>McNelly, Lloyd - Sergeant</t>
  </si>
  <si>
    <t>Noonan, Daniel - Captain</t>
  </si>
  <si>
    <t>White, Derryck - Council Member</t>
  </si>
  <si>
    <t>Blath, Christopher - Police Officer - Class E</t>
  </si>
  <si>
    <t>Grasso, Antonio - Police Officer - Class A</t>
  </si>
  <si>
    <t>Hlavka, Peter - Police Officer Class H</t>
  </si>
  <si>
    <t>Melanson, Justin - Police Officer - Class B</t>
  </si>
  <si>
    <t>Melanson, Zachary - Police Officer - Class D</t>
  </si>
  <si>
    <t>Ortiz, Jasen - Police Officer - Class D</t>
  </si>
  <si>
    <t>Reid, Christopher - Police Officer - Class B</t>
  </si>
  <si>
    <t>Robles, Christopher - Police Officer - Class B</t>
  </si>
  <si>
    <t>Sikanowicz, Michael E. - Police Officer - Class B</t>
  </si>
  <si>
    <t xml:space="preserve">Nieradka, Alex - P/T Telecommunications Operator </t>
  </si>
  <si>
    <t>Rodriguez, Arielle - P/T Telecommunications Operator (in training)</t>
  </si>
  <si>
    <t>Date of Hire</t>
  </si>
  <si>
    <t>Overtime</t>
  </si>
  <si>
    <t>Pension</t>
  </si>
  <si>
    <t>Health Insurance</t>
  </si>
  <si>
    <t>Annual/PT Hourly</t>
  </si>
  <si>
    <t>Cliffod, Kimberly - Municipal Tax Collector</t>
  </si>
  <si>
    <t>Hutchison, Dawn -Assistant Municipal Tax Collector</t>
  </si>
  <si>
    <t xml:space="preserve">McDonough, Mark - P/T Electrical/Building Inspector </t>
  </si>
  <si>
    <t xml:space="preserve">Aumack, Garry - P/T Plumbing Sub-Code  </t>
  </si>
  <si>
    <t>Broderick, Joanne - Clerk II &amp; Administrative Duties of Planning &amp; Zoning</t>
  </si>
  <si>
    <t xml:space="preserve">Budhan, Neil - Academy </t>
  </si>
  <si>
    <t>Bori, Daniel - Academy</t>
  </si>
  <si>
    <t>Bori, William - Academy</t>
  </si>
  <si>
    <t>Ferguson, Meredith - Academy</t>
  </si>
  <si>
    <t>Petriello, Stephen - Academy</t>
  </si>
  <si>
    <t>Seider, Jacob - Academy</t>
  </si>
  <si>
    <t>Alvarez, Michael - Police Officer - Class E</t>
  </si>
  <si>
    <t>Cleary, Michael - Police Officer - Class A</t>
  </si>
  <si>
    <t>DeBiase, Frank - Police Officer - Class H</t>
  </si>
  <si>
    <t>Glowacki, Joseph - Police Officer - Class A</t>
  </si>
  <si>
    <t>Fusaro, Frrancis - Police Officer - Class A</t>
  </si>
  <si>
    <t>Glowacki, Michael - Police Officer - Class C</t>
  </si>
  <si>
    <t>Heine, Jeffrey - Police Officer - Class E</t>
  </si>
  <si>
    <t>Louise, Anthony J. - Police Officer - Class F</t>
  </si>
  <si>
    <t>Magnani, Craig - Police Officer - Class B</t>
  </si>
  <si>
    <t>Marte III, Rene A. - Police Officer - Class F</t>
  </si>
  <si>
    <t>McCoid, Shane - Police Officer Class G</t>
  </si>
  <si>
    <t>Parada, Kenneth - Police Officer - Class A</t>
  </si>
  <si>
    <t>Puljanowski, John - Police Officer - Class A</t>
  </si>
  <si>
    <t>Perhach, Stephen - Police Officer - Class A</t>
  </si>
  <si>
    <t>Perry, Lauren - Police Officer - Class D</t>
  </si>
  <si>
    <t>Rutter, Thomas - Police Officer - Class E</t>
  </si>
  <si>
    <t>Zielinski, Brian - Police Officer - Class B</t>
  </si>
  <si>
    <t>Arancio, Michelle - Telecommunications Operator (Level 3)</t>
  </si>
  <si>
    <t>Askin, Jessica - Telecommunications Operator (Level 1)</t>
  </si>
  <si>
    <t>Canavan, Michael - Telecommunications Operator (Level 3)</t>
  </si>
  <si>
    <t>Samayoa, Leslie - Telecommunications Operator (Level 3)</t>
  </si>
  <si>
    <t>DeGutis, Nicole A. - P/T Telecommunications Operator (in training)</t>
  </si>
  <si>
    <t>Bengivenga, Robert - Council Member</t>
  </si>
  <si>
    <t>Wolak, Joseph - Council President</t>
  </si>
  <si>
    <t>2018 Titles/Salaries/Stipens/Pension/Healthcare for Full and Part Time Employees</t>
  </si>
  <si>
    <t>PERS</t>
  </si>
  <si>
    <t>N/A</t>
  </si>
  <si>
    <t>DCRP</t>
  </si>
  <si>
    <t>PFRS</t>
  </si>
  <si>
    <t>Esposito, Salvator - Motor Broom Operator</t>
  </si>
  <si>
    <t>Cullen, Sean - Laborer III</t>
  </si>
  <si>
    <t>Kurilew, Michael - Supervisor</t>
  </si>
  <si>
    <t>Hoffman, Jake - P/T Laborer</t>
  </si>
  <si>
    <t>Marks, Justin - P/T Laborer</t>
  </si>
  <si>
    <t>Pellegrino, Joseph - Laborer III</t>
  </si>
  <si>
    <t>Sullivan, Edward - Truck Driver</t>
  </si>
  <si>
    <t>Zazzara, Thomas - Truck Driver</t>
  </si>
  <si>
    <t>Berry, Patrick - P/T Recycling Groundskeeper</t>
  </si>
  <si>
    <t>Oehler, Steven - P/T Recycling Groundskeeper</t>
  </si>
  <si>
    <t>Smithline, Jake - P/T Recycling Groundskeeper</t>
  </si>
  <si>
    <t>Pezzolla, Nicholas - P/T Laborer</t>
  </si>
  <si>
    <t>Boyle, Patrick - P/T Recreation Attendant I</t>
  </si>
  <si>
    <t>Bickunas, Juliann - P/T Clerk</t>
  </si>
  <si>
    <t>Costantino, Karen - Court Administrator</t>
  </si>
  <si>
    <t>Redden, Michael - Police Officer - Class A</t>
  </si>
  <si>
    <t>Zereconski, Donna - Supervisor DPW</t>
  </si>
  <si>
    <t>NO</t>
  </si>
  <si>
    <t>Police Administration</t>
  </si>
  <si>
    <t>Superior Officers</t>
  </si>
  <si>
    <t>Police Officers</t>
  </si>
  <si>
    <t>Telecommunication Operators</t>
  </si>
  <si>
    <t>Mayor &amp; Council</t>
  </si>
  <si>
    <t>Borough Administration</t>
  </si>
  <si>
    <t>Municipal Clerk</t>
  </si>
  <si>
    <t>Computer</t>
  </si>
  <si>
    <t>Finance &amp; Payroll</t>
  </si>
  <si>
    <t>Abbruzzese, John - Computer Service Tech/Code Enforcement Officer (stipend)</t>
  </si>
  <si>
    <t>Tax Department</t>
  </si>
  <si>
    <t>Assessing Department</t>
  </si>
  <si>
    <t>Code Enforcement</t>
  </si>
  <si>
    <t>Fire Prevention</t>
  </si>
  <si>
    <t>DPW - Buildings &amp; Grounds</t>
  </si>
  <si>
    <t>DPW - Sewer Department</t>
  </si>
  <si>
    <t>DPW - Road Repairs&amp; Maintenance</t>
  </si>
  <si>
    <t>DPW - Vehicle Maintenance</t>
  </si>
  <si>
    <t>Department of Public Works (DPW) - Administration</t>
  </si>
  <si>
    <t>Board of Health</t>
  </si>
  <si>
    <t>Public Assistance/Social Services</t>
  </si>
  <si>
    <t>Domestic Violence (DVRT)</t>
  </si>
  <si>
    <t xml:space="preserve">Ackerman, Margaret - DVRT </t>
  </si>
  <si>
    <t xml:space="preserve">Cassio, Sandra - DVRT </t>
  </si>
  <si>
    <t>Environmental &amp; Recycling</t>
  </si>
  <si>
    <t>Recreation</t>
  </si>
  <si>
    <t>Office on Aging</t>
  </si>
  <si>
    <t>Casterline, Pat - Yoga/PHB Instructor</t>
  </si>
  <si>
    <t xml:space="preserve">Galitzer, Barry -  Tai Chi </t>
  </si>
  <si>
    <t xml:space="preserve">Elster, Maria - Zumba </t>
  </si>
  <si>
    <t xml:space="preserve">Grande, Lisa - Zumba Gold </t>
  </si>
  <si>
    <t>Pruitt, Hollis - Zumba</t>
  </si>
  <si>
    <t>Schomp, Greg - Senior Exercise</t>
  </si>
  <si>
    <t>Turner, Tom - Computer</t>
  </si>
  <si>
    <t>Vandewetering, Alexandra - Zumba</t>
  </si>
  <si>
    <t>Cultural Arts</t>
  </si>
  <si>
    <t>Municipal Court</t>
  </si>
  <si>
    <t>YES</t>
  </si>
  <si>
    <t>Base Annual Salary /PT Hourly</t>
  </si>
  <si>
    <t>2018 Gross</t>
  </si>
  <si>
    <t>Other Earnings</t>
  </si>
  <si>
    <t>Schuetz, Kimberly - Clerk1 - Level I</t>
  </si>
  <si>
    <t>Cullen, Sean - Truck Driver</t>
  </si>
  <si>
    <t>Delaney, (Lawrence) John - Motor Broom Operator</t>
  </si>
  <si>
    <t>Esposito, Salvator - Heavy Equipment Operator</t>
  </si>
  <si>
    <t>Hoffman, Jake - Laborer II</t>
  </si>
  <si>
    <t>Pellegrino, Joseph - Truck Driver</t>
  </si>
  <si>
    <t>DelPaoli, Anthony - Senior Maintenance Repairer/CDL</t>
  </si>
  <si>
    <t>Schroeder, Kyle - Heavy Equipment Operator</t>
  </si>
  <si>
    <t>Scott, Austin - P/T Recycling Groundskeeper</t>
  </si>
  <si>
    <t>Howard, Benny - P/T Recreation Attendant I</t>
  </si>
  <si>
    <t>Garbowsky, Lois - P/T Recreation Attendant II</t>
  </si>
  <si>
    <t>O'Brien, Joan - Cultural Arts Secretary</t>
  </si>
  <si>
    <t>Marks, Jared - DPW Summer Help</t>
  </si>
  <si>
    <t>O'Connor, Dylan - DPW Summer Help</t>
  </si>
  <si>
    <t>Esposito, Vincent - P/T Recycling Groundskeeper</t>
  </si>
  <si>
    <t>Yarus, Elizabeth - Recreation Director</t>
  </si>
  <si>
    <t xml:space="preserve">N/A </t>
  </si>
  <si>
    <t>Bickunas, Juliann - Court Clerk</t>
  </si>
  <si>
    <t>Calvey, Janine - Violations Clerk</t>
  </si>
  <si>
    <t>Nguyen, Andrew - Clerk</t>
  </si>
  <si>
    <t>Antonides, Amy - Municipal Clerk/PACO Compliance Officer/Registrar of Vital Statistics</t>
  </si>
  <si>
    <t xml:space="preserve">Abate, Elizabeth - Temp. PT Clerk </t>
  </si>
  <si>
    <t xml:space="preserve">McDonough, Mark - Electrical/Building Inspector </t>
  </si>
  <si>
    <t>Junkroft, Gary - PT Plumbing &amp; Plumbing SubCode</t>
  </si>
  <si>
    <t>Eggert, Robert - Laborer IV</t>
  </si>
  <si>
    <t>Moore, James - Laborer II</t>
  </si>
  <si>
    <t>Probationary</t>
  </si>
  <si>
    <t>Peel, Daniel - Laborer III</t>
  </si>
  <si>
    <t>Zawacki, Paul - Supervisor</t>
  </si>
  <si>
    <t>Farrell, James - Laborer V - Building Maintenance I</t>
  </si>
  <si>
    <t>Mongiovi, Mark - Laborer III</t>
  </si>
  <si>
    <t>Pryor, Jeffrey - Laborer V - Building Maintenance I</t>
  </si>
  <si>
    <t>Pellegrino, John - P/T Laborer - Level II</t>
  </si>
  <si>
    <t>O'Connor, Dylan - P/T Laborer - Level I</t>
  </si>
  <si>
    <t>Harris, Ryan - P/T Laborer - Level I</t>
  </si>
  <si>
    <t>McKee, Mitchell - P/T Laborer - Level I</t>
  </si>
  <si>
    <t>O'Connor, Cody - P/T Laborer - Level I</t>
  </si>
  <si>
    <t>Alexander, Dominick - P/T Laborer - Level I</t>
  </si>
  <si>
    <t>DeLisa, Dylan - P/T Recycling Groundskeeper</t>
  </si>
  <si>
    <t>DelPaoli, Jason - P/T Recycling Groundskeeper</t>
  </si>
  <si>
    <t>Walsh, John - P/T Recreation Attendant I</t>
  </si>
  <si>
    <t xml:space="preserve">Szeman, Michael - Laborer II </t>
  </si>
  <si>
    <t>Ramrup, Savitree - Deputy Clerk Administrator</t>
  </si>
  <si>
    <t>Garelick, Paul R. - Municipal Judge</t>
  </si>
  <si>
    <t>Kiczula, Victoria - Records Support Tech.</t>
  </si>
  <si>
    <t>Colucci, Christopher - Lieutenant</t>
  </si>
  <si>
    <t>Grasso, Michael - Sergeant</t>
  </si>
  <si>
    <t>Papa, Peter - Captain</t>
  </si>
  <si>
    <t>Alvarez, Michael - Police Officer - Class D</t>
  </si>
  <si>
    <t>Blath, Christopher - Police Officer - Class C</t>
  </si>
  <si>
    <t>Bori, Daniel - Class G</t>
  </si>
  <si>
    <t>Bori, William - Class G</t>
  </si>
  <si>
    <t>Budhan, Neil - Class G</t>
  </si>
  <si>
    <t>DeBiase, Frank - Police Officer - Class G</t>
  </si>
  <si>
    <t>Ferguson, Meredith - Class G</t>
  </si>
  <si>
    <t>Fusaro, Francis - Police Officer - Class A</t>
  </si>
  <si>
    <t>Glowacki, Michael - Police Officer - Class B</t>
  </si>
  <si>
    <t>Heine, Jeffrey - Police Officer - Class C</t>
  </si>
  <si>
    <t>Hlavka, Peter - Police Officer Class F</t>
  </si>
  <si>
    <t>Louise, Anthony J. - Police Officer - Class E</t>
  </si>
  <si>
    <t>Marks, Justin - Class H</t>
  </si>
  <si>
    <t>Marte III, Rene A. - Police Officer - Class E</t>
  </si>
  <si>
    <t>McCoid, Shane - Police Officer Class E</t>
  </si>
  <si>
    <t>Melanson, Zachary - Police Officer - Class B</t>
  </si>
  <si>
    <t>Ortiz, Jasen - Police Officer - Class B</t>
  </si>
  <si>
    <t>Perry, Lauren - Police Officer - Class C</t>
  </si>
  <si>
    <t>Petriello, Stephen - Class G</t>
  </si>
  <si>
    <t>Rutter, Thomas - Police Officer - Class D</t>
  </si>
  <si>
    <t>Seider, Jacob - Class G</t>
  </si>
  <si>
    <t>Yocum, Seth - Class H</t>
  </si>
  <si>
    <t>Arancio, Michelle - Telecommunications Operator (Level 5)</t>
  </si>
  <si>
    <t>Askin, Jessica - Per Diem Telecommunications Operator</t>
  </si>
  <si>
    <t xml:space="preserve">Nieradka, Alex - Telecommunications Operator (Level 1) </t>
  </si>
  <si>
    <t xml:space="preserve">Bojarski, Christina - Per Diem Telecommunications Operator </t>
  </si>
  <si>
    <t xml:space="preserve">Demico, Joseph - Per Diem Telecommunications Operator </t>
  </si>
  <si>
    <t>Rossi, Kimberly - Telecommunications Operator (Level 5)</t>
  </si>
  <si>
    <t>Canavan, Michael - Telecommunications Operator (Level 5)</t>
  </si>
  <si>
    <t>Malo, Chris - Telecommunications Operator (in Training)</t>
  </si>
  <si>
    <t>Noonan, Christine - Council President</t>
  </si>
  <si>
    <t>Wolak, Joseph - Council Member</t>
  </si>
  <si>
    <t>Miller, Carmela - Principal Payorll Clerk</t>
  </si>
  <si>
    <t>Abbruzzese, John - Computer Service Tech</t>
  </si>
  <si>
    <t>Paradiso, Dorothy - Senior Accounts Clerk</t>
  </si>
  <si>
    <t>Janus, Diane - Clerk-Typist</t>
  </si>
  <si>
    <t>Daley, Anne - Confidential Assistant</t>
  </si>
  <si>
    <t>Nieradka, Kristina - DPW Keyboard Clerk</t>
  </si>
  <si>
    <t>Tempel, Alice - Environmental Specialist/Recycling Coordinator</t>
  </si>
  <si>
    <t>Olano, Patricia - Executive Director - Office on Aging/SIAG Coordinator</t>
  </si>
  <si>
    <t>Paradiso, Angelo - Omnibus Operator-Rec. Attendant/Building Maintenance Housekeeper</t>
  </si>
  <si>
    <t>Diaz, Yolanda - Municipal Court Administrator</t>
  </si>
  <si>
    <t>Plasse, Karen - Sr. Clerk Transcriber</t>
  </si>
  <si>
    <t>Parker, James - Chief of Police</t>
  </si>
  <si>
    <t>Siedenburg, Charles - Captain</t>
  </si>
  <si>
    <t>2020 Titles/Salaries/Healthcare for Full and Hourly Rates for Part Time Employees - **NO SUSPENSIONS</t>
  </si>
  <si>
    <t>Abbruzzese, Joseph - Fire Official - Alt. Construction Official</t>
  </si>
  <si>
    <t>Environmental &amp; Recycling (continued)</t>
  </si>
  <si>
    <t>Municipal Court (continued)</t>
  </si>
  <si>
    <t>Police Officers (continued)</t>
  </si>
  <si>
    <t>Mott, Melanie - Council Member</t>
  </si>
  <si>
    <t>Smith, Peter - Council Member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</si>
</sst>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44" fontId="2" fillId="0" borderId="0" xfId="1" applyFont="1"/>
    <xf numFmtId="0" fontId="2" fillId="0" borderId="0" xfId="1" applyNumberFormat="1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4" fontId="2" fillId="0" borderId="0" xfId="0" applyNumberFormat="1" applyFont="1"/>
    <xf numFmtId="14" fontId="2" fillId="0" borderId="0" xfId="0" applyNumberFormat="1" applyFont="1" applyAlignment="1">
      <alignment wrapText="1"/>
    </xf>
    <xf numFmtId="14" fontId="2" fillId="0" borderId="0" xfId="0" applyNumberFormat="1" applyFont="1" applyAlignment="1"/>
    <xf numFmtId="0" fontId="3" fillId="0" borderId="0" xfId="0" applyFont="1"/>
    <xf numFmtId="14" fontId="3" fillId="0" borderId="0" xfId="0" applyNumberFormat="1" applyFont="1"/>
    <xf numFmtId="44" fontId="3" fillId="0" borderId="0" xfId="1" applyFont="1"/>
    <xf numFmtId="0" fontId="3" fillId="0" borderId="0" xfId="0" applyFont="1" applyAlignment="1"/>
    <xf numFmtId="0" fontId="3" fillId="0" borderId="0" xfId="0" applyFont="1" applyAlignment="1">
      <alignment wrapText="1"/>
    </xf>
    <xf numFmtId="44" fontId="2" fillId="0" borderId="0" xfId="0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88F4A-71EA-4AF1-B998-9C1203D7D028}">
  <dimension ref="A1:I228"/>
  <sheetViews>
    <sheetView view="pageBreakPreview" zoomScale="60" zoomScaleNormal="100" workbookViewId="0">
      <selection activeCell="H137" sqref="H137"/>
    </sheetView>
  </sheetViews>
  <sheetFormatPr defaultRowHeight="15" x14ac:dyDescent="0.25"/>
  <cols>
    <col min="1" max="1" width="71.28515625" style="1" customWidth="1"/>
    <col min="2" max="2" width="17.7109375" style="1" customWidth="1"/>
    <col min="3" max="3" width="39" style="2" customWidth="1"/>
    <col min="4" max="7" width="19.7109375" style="2" customWidth="1"/>
    <col min="8" max="8" width="20.7109375" style="1" customWidth="1"/>
    <col min="9" max="9" width="25.28515625" style="1" customWidth="1"/>
    <col min="10" max="16384" width="9.140625" style="1"/>
  </cols>
  <sheetData>
    <row r="1" spans="1:9" x14ac:dyDescent="0.25">
      <c r="A1" s="5" t="s">
        <v>73</v>
      </c>
      <c r="B1" s="5"/>
      <c r="C1" s="5"/>
      <c r="D1" s="5"/>
      <c r="E1" s="5"/>
      <c r="F1" s="5"/>
      <c r="G1" s="5"/>
    </row>
    <row r="2" spans="1:9" x14ac:dyDescent="0.25">
      <c r="A2" s="5" t="s">
        <v>172</v>
      </c>
      <c r="B2" s="5"/>
      <c r="C2" s="5"/>
      <c r="D2" s="5"/>
      <c r="E2" s="5"/>
      <c r="F2" s="5"/>
      <c r="G2" s="5"/>
    </row>
    <row r="3" spans="1:9" s="8" customFormat="1" x14ac:dyDescent="0.25">
      <c r="A3" s="8" t="s">
        <v>0</v>
      </c>
      <c r="B3" s="8" t="s">
        <v>132</v>
      </c>
      <c r="C3" s="3" t="s">
        <v>233</v>
      </c>
      <c r="D3" s="3" t="s">
        <v>6</v>
      </c>
      <c r="E3" s="3" t="s">
        <v>6</v>
      </c>
      <c r="F3" s="3" t="s">
        <v>6</v>
      </c>
      <c r="G3" s="3" t="s">
        <v>133</v>
      </c>
      <c r="H3" s="8" t="s">
        <v>235</v>
      </c>
      <c r="I3" s="8" t="s">
        <v>234</v>
      </c>
    </row>
    <row r="4" spans="1:9" x14ac:dyDescent="0.25">
      <c r="A4" s="12" t="s">
        <v>199</v>
      </c>
    </row>
    <row r="5" spans="1:9" x14ac:dyDescent="0.25">
      <c r="A5" s="1" t="s">
        <v>75</v>
      </c>
      <c r="B5" s="9">
        <v>40544</v>
      </c>
      <c r="C5" s="2">
        <v>8607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17">
        <f>F5+E5+D5+C5</f>
        <v>8607</v>
      </c>
    </row>
    <row r="6" spans="1:9" x14ac:dyDescent="0.25">
      <c r="A6" s="1" t="s">
        <v>170</v>
      </c>
      <c r="B6" s="9">
        <v>40544</v>
      </c>
      <c r="C6" s="2">
        <v>6885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17">
        <f t="shared" ref="I6:I13" si="0">F6+E6+D6+C6</f>
        <v>6885</v>
      </c>
    </row>
    <row r="7" spans="1:9" x14ac:dyDescent="0.25">
      <c r="A7" s="1" t="s">
        <v>76</v>
      </c>
      <c r="B7" s="9">
        <v>42736</v>
      </c>
      <c r="C7" s="2">
        <v>5738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17">
        <f t="shared" si="0"/>
        <v>5738</v>
      </c>
    </row>
    <row r="8" spans="1:9" x14ac:dyDescent="0.25">
      <c r="A8" s="1" t="s">
        <v>78</v>
      </c>
      <c r="B8" s="9">
        <v>42370</v>
      </c>
      <c r="C8" s="2">
        <v>5738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17">
        <f t="shared" si="0"/>
        <v>5738</v>
      </c>
    </row>
    <row r="9" spans="1:9" x14ac:dyDescent="0.25">
      <c r="A9" s="1" t="s">
        <v>77</v>
      </c>
      <c r="B9" s="9">
        <v>42736</v>
      </c>
      <c r="C9" s="2">
        <v>5738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17">
        <f t="shared" si="0"/>
        <v>5738</v>
      </c>
    </row>
    <row r="10" spans="1:9" x14ac:dyDescent="0.25">
      <c r="A10" s="1" t="s">
        <v>120</v>
      </c>
      <c r="B10" s="9">
        <v>40909</v>
      </c>
      <c r="C10" s="2">
        <v>5738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17">
        <f t="shared" si="0"/>
        <v>5738</v>
      </c>
    </row>
    <row r="11" spans="1:9" x14ac:dyDescent="0.25">
      <c r="A11" s="1" t="s">
        <v>171</v>
      </c>
      <c r="B11" s="9">
        <v>42370</v>
      </c>
      <c r="C11" s="2">
        <v>5738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17">
        <f t="shared" si="0"/>
        <v>5738</v>
      </c>
    </row>
    <row r="12" spans="1:9" x14ac:dyDescent="0.25">
      <c r="A12" s="12" t="s">
        <v>200</v>
      </c>
      <c r="B12" s="9"/>
      <c r="I12" s="17">
        <f t="shared" si="0"/>
        <v>0</v>
      </c>
    </row>
    <row r="13" spans="1:9" x14ac:dyDescent="0.25">
      <c r="A13" s="1" t="s">
        <v>2</v>
      </c>
      <c r="B13" s="9">
        <v>37404</v>
      </c>
      <c r="C13" s="2">
        <v>138829</v>
      </c>
      <c r="D13" s="2">
        <v>30694</v>
      </c>
      <c r="E13" s="2">
        <v>0</v>
      </c>
      <c r="F13" s="2">
        <v>0</v>
      </c>
      <c r="G13" s="2">
        <v>0</v>
      </c>
      <c r="H13" s="2">
        <v>0</v>
      </c>
      <c r="I13" s="17">
        <f t="shared" si="0"/>
        <v>169523</v>
      </c>
    </row>
    <row r="14" spans="1:9" ht="30" x14ac:dyDescent="0.25">
      <c r="A14" s="4" t="s">
        <v>1</v>
      </c>
      <c r="B14" s="10">
        <v>40642</v>
      </c>
      <c r="C14" s="2">
        <v>39929.300000000003</v>
      </c>
      <c r="D14" s="2">
        <v>5191.8100000000004</v>
      </c>
      <c r="E14" s="2">
        <v>1640.61</v>
      </c>
      <c r="F14" s="2">
        <v>0</v>
      </c>
      <c r="G14" s="2">
        <v>8400.33</v>
      </c>
      <c r="H14" s="17">
        <v>7639.9</v>
      </c>
      <c r="I14" s="17">
        <f>H14+G14+C14</f>
        <v>55969.53</v>
      </c>
    </row>
    <row r="15" spans="1:9" x14ac:dyDescent="0.25">
      <c r="A15" s="5" t="s">
        <v>3</v>
      </c>
      <c r="B15" s="11">
        <v>42724</v>
      </c>
      <c r="C15" s="2">
        <v>5095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17">
        <f>C15</f>
        <v>5095</v>
      </c>
    </row>
    <row r="16" spans="1:9" x14ac:dyDescent="0.25">
      <c r="A16" s="15" t="s">
        <v>201</v>
      </c>
      <c r="B16" s="11"/>
    </row>
    <row r="17" spans="1:9" x14ac:dyDescent="0.25">
      <c r="A17" s="5" t="s">
        <v>4</v>
      </c>
      <c r="B17" s="11">
        <v>41001</v>
      </c>
      <c r="C17" s="2">
        <v>84857</v>
      </c>
      <c r="D17" s="2">
        <v>6349</v>
      </c>
      <c r="E17" s="2">
        <v>0</v>
      </c>
      <c r="F17" s="2">
        <v>0</v>
      </c>
      <c r="G17" s="2">
        <v>0</v>
      </c>
      <c r="H17" s="2">
        <v>0</v>
      </c>
      <c r="I17" s="17">
        <f>D17+C17</f>
        <v>91206</v>
      </c>
    </row>
    <row r="18" spans="1:9" x14ac:dyDescent="0.25">
      <c r="A18" s="5" t="s">
        <v>16</v>
      </c>
      <c r="B18" s="11">
        <v>36381</v>
      </c>
      <c r="C18" s="2">
        <v>38951.47</v>
      </c>
      <c r="D18" s="2">
        <v>1640.61</v>
      </c>
      <c r="E18" s="2">
        <v>0</v>
      </c>
      <c r="F18" s="2">
        <v>0</v>
      </c>
      <c r="G18" s="2">
        <v>4012.5</v>
      </c>
      <c r="H18" s="17">
        <v>2047.35</v>
      </c>
      <c r="I18" s="17">
        <f>H18+G18+C18</f>
        <v>45011.32</v>
      </c>
    </row>
    <row r="19" spans="1:9" x14ac:dyDescent="0.25">
      <c r="A19" s="5" t="s">
        <v>80</v>
      </c>
      <c r="B19" s="11">
        <v>42927</v>
      </c>
      <c r="C19" s="2">
        <v>13.22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</row>
    <row r="20" spans="1:9" x14ac:dyDescent="0.25">
      <c r="A20" s="15" t="s">
        <v>203</v>
      </c>
      <c r="B20" s="11"/>
    </row>
    <row r="21" spans="1:9" ht="30" x14ac:dyDescent="0.25">
      <c r="A21" s="4" t="s">
        <v>5</v>
      </c>
      <c r="B21" s="10">
        <v>29472</v>
      </c>
      <c r="C21" s="2">
        <v>81569.820000000007</v>
      </c>
      <c r="D21" s="2">
        <v>2344</v>
      </c>
      <c r="E21" s="2">
        <v>1122</v>
      </c>
      <c r="F21" s="2">
        <v>0</v>
      </c>
      <c r="G21" s="2">
        <v>0</v>
      </c>
      <c r="H21" s="2">
        <v>0</v>
      </c>
      <c r="I21" s="17">
        <f>E21+D21+C21</f>
        <v>85035.82</v>
      </c>
    </row>
    <row r="22" spans="1:9" ht="45" x14ac:dyDescent="0.25">
      <c r="A22" s="4" t="s">
        <v>106</v>
      </c>
      <c r="B22" s="10">
        <v>40525</v>
      </c>
      <c r="C22" s="2">
        <v>41000.980000000003</v>
      </c>
      <c r="D22" s="2">
        <v>2344</v>
      </c>
      <c r="E22" s="2">
        <v>3989.4</v>
      </c>
      <c r="F22" s="2">
        <v>1223</v>
      </c>
      <c r="G22" s="2">
        <v>4917.22</v>
      </c>
      <c r="H22" s="1">
        <v>7281.36</v>
      </c>
      <c r="I22" s="17">
        <f>H22+G22+C22</f>
        <v>53199.560000000005</v>
      </c>
    </row>
    <row r="23" spans="1:9" x14ac:dyDescent="0.25">
      <c r="A23" s="16" t="s">
        <v>202</v>
      </c>
      <c r="B23" s="10"/>
      <c r="G23" s="2">
        <v>0</v>
      </c>
    </row>
    <row r="24" spans="1:9" x14ac:dyDescent="0.25">
      <c r="A24" s="1" t="s">
        <v>204</v>
      </c>
      <c r="B24" s="9">
        <v>39538</v>
      </c>
      <c r="C24" s="2">
        <v>62300</v>
      </c>
      <c r="D24" s="2">
        <v>5000</v>
      </c>
      <c r="E24" s="2">
        <v>0</v>
      </c>
      <c r="F24" s="2">
        <v>0</v>
      </c>
      <c r="G24" s="2">
        <v>0</v>
      </c>
    </row>
    <row r="25" spans="1:9" x14ac:dyDescent="0.25">
      <c r="A25" s="12" t="s">
        <v>205</v>
      </c>
      <c r="B25" s="9"/>
      <c r="G25" s="2">
        <v>0</v>
      </c>
    </row>
    <row r="26" spans="1:9" x14ac:dyDescent="0.25">
      <c r="A26" s="1" t="s">
        <v>137</v>
      </c>
      <c r="B26" s="9">
        <v>37739</v>
      </c>
      <c r="C26" s="2">
        <v>28186.14</v>
      </c>
      <c r="D26" s="2">
        <v>0</v>
      </c>
      <c r="E26" s="2">
        <v>0</v>
      </c>
      <c r="F26" s="2">
        <v>0</v>
      </c>
      <c r="G26" s="2">
        <v>0</v>
      </c>
    </row>
    <row r="27" spans="1:9" x14ac:dyDescent="0.25">
      <c r="A27" s="1" t="s">
        <v>138</v>
      </c>
      <c r="B27" s="9">
        <v>40638</v>
      </c>
      <c r="C27" s="2">
        <v>52000</v>
      </c>
      <c r="D27" s="2">
        <v>0</v>
      </c>
      <c r="E27" s="2">
        <v>0</v>
      </c>
      <c r="F27" s="2">
        <v>0</v>
      </c>
      <c r="G27" s="2">
        <v>0</v>
      </c>
    </row>
    <row r="28" spans="1:9" x14ac:dyDescent="0.25">
      <c r="A28" s="1" t="s">
        <v>81</v>
      </c>
      <c r="B28" s="9">
        <v>42815</v>
      </c>
      <c r="C28" s="2">
        <v>30600.57</v>
      </c>
      <c r="D28" s="2">
        <v>0</v>
      </c>
      <c r="E28" s="2">
        <v>0</v>
      </c>
      <c r="F28" s="2">
        <v>0</v>
      </c>
      <c r="G28" s="2">
        <v>0</v>
      </c>
    </row>
    <row r="29" spans="1:9" x14ac:dyDescent="0.25">
      <c r="A29" s="12" t="s">
        <v>206</v>
      </c>
      <c r="B29" s="9"/>
    </row>
    <row r="30" spans="1:9" x14ac:dyDescent="0.25">
      <c r="A30" s="5" t="s">
        <v>83</v>
      </c>
      <c r="B30" s="11">
        <v>40651</v>
      </c>
      <c r="C30" s="2">
        <v>96805</v>
      </c>
      <c r="D30" s="2">
        <v>16348</v>
      </c>
      <c r="E30" s="2">
        <v>0</v>
      </c>
      <c r="F30" s="2">
        <v>0</v>
      </c>
      <c r="G30" s="2">
        <v>0</v>
      </c>
    </row>
    <row r="31" spans="1:9" x14ac:dyDescent="0.25">
      <c r="A31" s="1" t="s">
        <v>82</v>
      </c>
      <c r="B31" s="9">
        <v>43270</v>
      </c>
      <c r="C31" s="2">
        <v>13.46</v>
      </c>
      <c r="D31" s="2">
        <v>0</v>
      </c>
      <c r="E31" s="2">
        <v>0</v>
      </c>
      <c r="F31" s="2">
        <v>0</v>
      </c>
      <c r="G31" s="2">
        <v>0</v>
      </c>
    </row>
    <row r="32" spans="1:9" x14ac:dyDescent="0.25">
      <c r="A32" s="1" t="s">
        <v>207</v>
      </c>
      <c r="B32" s="9"/>
    </row>
    <row r="33" spans="1:7" x14ac:dyDescent="0.25">
      <c r="A33" s="1" t="s">
        <v>141</v>
      </c>
      <c r="B33" s="9">
        <v>41484</v>
      </c>
      <c r="C33" s="2">
        <v>41898</v>
      </c>
      <c r="D33" s="2">
        <v>0</v>
      </c>
      <c r="E33" s="2">
        <v>0</v>
      </c>
      <c r="F33" s="2">
        <v>0</v>
      </c>
      <c r="G33" s="2">
        <v>0</v>
      </c>
    </row>
    <row r="34" spans="1:7" x14ac:dyDescent="0.25">
      <c r="A34" s="1" t="s">
        <v>9</v>
      </c>
      <c r="B34" s="9">
        <v>42597</v>
      </c>
      <c r="C34" s="2">
        <v>73211.509999999995</v>
      </c>
      <c r="D34" s="2">
        <v>0</v>
      </c>
      <c r="E34" s="2">
        <v>0</v>
      </c>
      <c r="F34" s="2">
        <v>0</v>
      </c>
      <c r="G34" s="2">
        <v>0</v>
      </c>
    </row>
    <row r="35" spans="1:7" x14ac:dyDescent="0.25">
      <c r="A35" s="5" t="s">
        <v>7</v>
      </c>
      <c r="B35" s="11">
        <v>41916</v>
      </c>
      <c r="C35" s="2">
        <v>115801</v>
      </c>
      <c r="D35" s="2">
        <v>13755</v>
      </c>
      <c r="E35" s="2">
        <v>0</v>
      </c>
      <c r="F35" s="2">
        <v>0</v>
      </c>
      <c r="G35" s="2">
        <v>0</v>
      </c>
    </row>
    <row r="36" spans="1:7" x14ac:dyDescent="0.25">
      <c r="A36" s="1" t="s">
        <v>8</v>
      </c>
      <c r="B36" s="9">
        <v>32511</v>
      </c>
      <c r="C36" s="2">
        <v>67542.600000000006</v>
      </c>
      <c r="D36" s="2">
        <v>0</v>
      </c>
      <c r="E36" s="2">
        <v>0</v>
      </c>
      <c r="F36" s="2">
        <v>0</v>
      </c>
      <c r="G36" s="2">
        <v>0</v>
      </c>
    </row>
    <row r="37" spans="1:7" x14ac:dyDescent="0.25">
      <c r="A37" s="1" t="s">
        <v>140</v>
      </c>
      <c r="B37" s="9">
        <v>42570</v>
      </c>
      <c r="C37" s="2">
        <v>36.869999999999997</v>
      </c>
      <c r="D37" s="2">
        <v>0</v>
      </c>
      <c r="E37" s="2">
        <v>0</v>
      </c>
      <c r="F37" s="2">
        <v>0</v>
      </c>
      <c r="G37" s="2">
        <v>0</v>
      </c>
    </row>
    <row r="38" spans="1:7" x14ac:dyDescent="0.25">
      <c r="A38" s="1" t="s">
        <v>139</v>
      </c>
      <c r="B38" s="9">
        <v>42642</v>
      </c>
      <c r="C38" s="2">
        <v>40.229999999999997</v>
      </c>
      <c r="D38" s="2">
        <v>0</v>
      </c>
      <c r="E38" s="2">
        <v>0</v>
      </c>
      <c r="F38" s="2">
        <v>0</v>
      </c>
      <c r="G38" s="2">
        <v>0</v>
      </c>
    </row>
    <row r="39" spans="1:7" x14ac:dyDescent="0.25">
      <c r="A39" s="5" t="s">
        <v>84</v>
      </c>
      <c r="B39" s="11">
        <v>42927</v>
      </c>
      <c r="C39" s="2">
        <v>13.22</v>
      </c>
      <c r="D39" s="2">
        <v>0</v>
      </c>
      <c r="E39" s="2">
        <v>0</v>
      </c>
      <c r="F39" s="2">
        <v>0</v>
      </c>
      <c r="G39" s="2">
        <v>0</v>
      </c>
    </row>
    <row r="40" spans="1:7" x14ac:dyDescent="0.25">
      <c r="A40" s="15" t="s">
        <v>208</v>
      </c>
      <c r="B40" s="11"/>
    </row>
    <row r="41" spans="1:7" ht="30" x14ac:dyDescent="0.25">
      <c r="A41" s="4" t="s">
        <v>108</v>
      </c>
      <c r="B41" s="10">
        <v>31454</v>
      </c>
      <c r="C41" s="2">
        <v>92875</v>
      </c>
      <c r="D41" s="2">
        <v>6784</v>
      </c>
      <c r="E41" s="2">
        <v>0</v>
      </c>
      <c r="F41" s="2">
        <v>0</v>
      </c>
      <c r="G41" s="2">
        <v>0</v>
      </c>
    </row>
    <row r="42" spans="1:7" x14ac:dyDescent="0.25">
      <c r="A42" s="1" t="s">
        <v>10</v>
      </c>
      <c r="B42" s="9">
        <v>38838</v>
      </c>
      <c r="C42" s="2">
        <v>73683.75</v>
      </c>
      <c r="D42" s="2">
        <v>0</v>
      </c>
      <c r="E42" s="2">
        <v>0</v>
      </c>
      <c r="F42" s="2">
        <v>0</v>
      </c>
      <c r="G42" s="2">
        <v>0</v>
      </c>
    </row>
    <row r="43" spans="1:7" x14ac:dyDescent="0.25">
      <c r="A43" s="1" t="s">
        <v>11</v>
      </c>
      <c r="B43" s="9">
        <v>39763</v>
      </c>
      <c r="C43" s="2">
        <v>73683.75</v>
      </c>
      <c r="D43" s="2">
        <v>0</v>
      </c>
      <c r="E43" s="2">
        <v>0</v>
      </c>
      <c r="F43" s="2">
        <v>0</v>
      </c>
      <c r="G43" s="2">
        <v>0</v>
      </c>
    </row>
    <row r="44" spans="1:7" x14ac:dyDescent="0.25">
      <c r="A44" s="1" t="s">
        <v>12</v>
      </c>
      <c r="B44" s="9">
        <v>37545</v>
      </c>
      <c r="C44" s="2">
        <v>49720.37</v>
      </c>
      <c r="D44" s="2">
        <v>0</v>
      </c>
      <c r="E44" s="2">
        <v>0</v>
      </c>
      <c r="F44" s="2">
        <v>0</v>
      </c>
      <c r="G44" s="2">
        <v>0</v>
      </c>
    </row>
    <row r="45" spans="1:7" x14ac:dyDescent="0.25">
      <c r="A45" s="1" t="s">
        <v>13</v>
      </c>
      <c r="B45" s="9">
        <v>34351</v>
      </c>
      <c r="C45" s="2">
        <v>79578.45</v>
      </c>
      <c r="D45" s="2">
        <v>0</v>
      </c>
      <c r="E45" s="2">
        <v>0</v>
      </c>
      <c r="F45" s="2">
        <v>0</v>
      </c>
      <c r="G45" s="2">
        <v>0</v>
      </c>
    </row>
    <row r="46" spans="1:7" x14ac:dyDescent="0.25">
      <c r="A46" s="1" t="s">
        <v>14</v>
      </c>
      <c r="B46" s="9">
        <v>37988</v>
      </c>
      <c r="C46" s="2">
        <v>73683.75</v>
      </c>
      <c r="D46" s="2">
        <v>0</v>
      </c>
      <c r="E46" s="2">
        <v>0</v>
      </c>
      <c r="F46" s="2">
        <v>0</v>
      </c>
      <c r="G46" s="2">
        <v>0</v>
      </c>
    </row>
    <row r="50" spans="1:7" s="8" customFormat="1" x14ac:dyDescent="0.25">
      <c r="A50" s="8" t="s">
        <v>0</v>
      </c>
      <c r="C50" s="3" t="s">
        <v>6</v>
      </c>
      <c r="D50" s="3" t="s">
        <v>6</v>
      </c>
      <c r="E50" s="3" t="s">
        <v>6</v>
      </c>
      <c r="F50" s="3" t="s">
        <v>6</v>
      </c>
      <c r="G50" s="3"/>
    </row>
    <row r="51" spans="1:7" s="8" customFormat="1" x14ac:dyDescent="0.25">
      <c r="A51" s="6" t="s">
        <v>213</v>
      </c>
      <c r="C51" s="3"/>
      <c r="D51" s="3"/>
      <c r="E51" s="3"/>
      <c r="F51" s="3"/>
      <c r="G51" s="3"/>
    </row>
    <row r="52" spans="1:7" x14ac:dyDescent="0.25">
      <c r="A52" s="1" t="s">
        <v>15</v>
      </c>
      <c r="B52" s="9">
        <v>42370</v>
      </c>
      <c r="C52" s="2">
        <v>163022.68</v>
      </c>
      <c r="D52" s="2">
        <v>0</v>
      </c>
      <c r="E52" s="2">
        <v>0</v>
      </c>
      <c r="F52" s="2">
        <v>0</v>
      </c>
      <c r="G52" s="2">
        <v>0</v>
      </c>
    </row>
    <row r="53" spans="1:7" x14ac:dyDescent="0.25">
      <c r="A53" s="1" t="s">
        <v>107</v>
      </c>
      <c r="B53" s="9">
        <v>42430</v>
      </c>
      <c r="C53" s="2">
        <v>32708.37</v>
      </c>
      <c r="D53" s="2">
        <v>5095</v>
      </c>
      <c r="E53" s="2">
        <v>0</v>
      </c>
      <c r="F53" s="2">
        <v>0</v>
      </c>
      <c r="G53" s="2">
        <v>0</v>
      </c>
    </row>
    <row r="54" spans="1:7" x14ac:dyDescent="0.25">
      <c r="A54" s="1" t="s">
        <v>18</v>
      </c>
      <c r="B54" s="9">
        <v>42534</v>
      </c>
      <c r="C54" s="2">
        <v>13.22</v>
      </c>
      <c r="D54" s="2">
        <v>0</v>
      </c>
      <c r="E54" s="2">
        <v>0</v>
      </c>
      <c r="F54" s="2">
        <v>0</v>
      </c>
      <c r="G54" s="2">
        <v>0</v>
      </c>
    </row>
    <row r="55" spans="1:7" x14ac:dyDescent="0.25">
      <c r="A55" s="12" t="s">
        <v>211</v>
      </c>
      <c r="B55" s="9"/>
    </row>
    <row r="56" spans="1:7" x14ac:dyDescent="0.25">
      <c r="A56" s="1" t="s">
        <v>178</v>
      </c>
      <c r="B56" s="9">
        <v>43074</v>
      </c>
      <c r="C56" s="2">
        <v>36150.400000000001</v>
      </c>
      <c r="D56" s="2">
        <v>0</v>
      </c>
      <c r="E56" s="2">
        <v>0</v>
      </c>
      <c r="F56" s="2">
        <v>0</v>
      </c>
      <c r="G56" s="2">
        <v>0</v>
      </c>
    </row>
    <row r="57" spans="1:7" x14ac:dyDescent="0.25">
      <c r="A57" s="1" t="s">
        <v>85</v>
      </c>
      <c r="B57" s="9">
        <v>41162</v>
      </c>
      <c r="C57" s="2">
        <v>53019.199999999997</v>
      </c>
      <c r="D57" s="2">
        <v>0</v>
      </c>
      <c r="E57" s="2">
        <v>0</v>
      </c>
      <c r="F57" s="2">
        <v>0</v>
      </c>
      <c r="G57" s="2">
        <v>0</v>
      </c>
    </row>
    <row r="58" spans="1:7" x14ac:dyDescent="0.25">
      <c r="A58" s="1" t="s">
        <v>86</v>
      </c>
      <c r="B58" s="9">
        <v>43164</v>
      </c>
      <c r="C58" s="2">
        <v>36150.400000000001</v>
      </c>
      <c r="D58" s="2">
        <v>0</v>
      </c>
      <c r="E58" s="2">
        <v>0</v>
      </c>
      <c r="F58" s="2">
        <v>0</v>
      </c>
      <c r="G58" s="2">
        <v>0</v>
      </c>
    </row>
    <row r="59" spans="1:7" x14ac:dyDescent="0.25">
      <c r="A59" s="1" t="s">
        <v>177</v>
      </c>
      <c r="B59" s="9">
        <v>41699</v>
      </c>
      <c r="C59" s="2">
        <v>53019.199999999997</v>
      </c>
      <c r="D59" s="2">
        <v>0</v>
      </c>
      <c r="E59" s="2">
        <v>0</v>
      </c>
      <c r="F59" s="2">
        <v>0</v>
      </c>
      <c r="G59" s="2">
        <v>0</v>
      </c>
    </row>
    <row r="60" spans="1:7" x14ac:dyDescent="0.25">
      <c r="A60" s="1" t="s">
        <v>179</v>
      </c>
      <c r="B60" s="9">
        <v>40184</v>
      </c>
      <c r="C60" s="2">
        <v>66268.800000000003</v>
      </c>
      <c r="D60" s="2">
        <v>0</v>
      </c>
      <c r="E60" s="2">
        <v>0</v>
      </c>
      <c r="F60" s="2">
        <v>0</v>
      </c>
      <c r="G60" s="2">
        <v>0</v>
      </c>
    </row>
    <row r="61" spans="1:7" x14ac:dyDescent="0.25">
      <c r="A61" s="1" t="s">
        <v>182</v>
      </c>
      <c r="B61" s="9">
        <v>43074</v>
      </c>
      <c r="C61" s="2">
        <v>36150.400000000001</v>
      </c>
      <c r="D61" s="2">
        <v>0</v>
      </c>
      <c r="E61" s="2">
        <v>0</v>
      </c>
      <c r="F61" s="2">
        <v>0</v>
      </c>
      <c r="G61" s="2">
        <v>0</v>
      </c>
    </row>
    <row r="62" spans="1:7" x14ac:dyDescent="0.25">
      <c r="A62" s="1" t="s">
        <v>183</v>
      </c>
      <c r="B62" s="9">
        <v>42246</v>
      </c>
      <c r="C62" s="2">
        <v>40976</v>
      </c>
      <c r="D62" s="2">
        <v>0</v>
      </c>
      <c r="E62" s="2">
        <v>0</v>
      </c>
      <c r="F62" s="2">
        <v>0</v>
      </c>
      <c r="G62" s="2">
        <v>0</v>
      </c>
    </row>
    <row r="63" spans="1:7" x14ac:dyDescent="0.25">
      <c r="A63" s="1" t="s">
        <v>87</v>
      </c>
      <c r="B63" s="9">
        <v>40680</v>
      </c>
      <c r="C63" s="2">
        <v>66268.800000000003</v>
      </c>
      <c r="D63" s="2">
        <v>0</v>
      </c>
      <c r="E63" s="2">
        <v>0</v>
      </c>
      <c r="F63" s="2">
        <v>0</v>
      </c>
      <c r="G63" s="2">
        <v>0</v>
      </c>
    </row>
    <row r="64" spans="1:7" x14ac:dyDescent="0.25">
      <c r="A64" s="1" t="s">
        <v>184</v>
      </c>
      <c r="B64" s="9">
        <v>42461</v>
      </c>
      <c r="C64" s="2">
        <v>45780.800000000003</v>
      </c>
      <c r="D64" s="2">
        <v>0</v>
      </c>
      <c r="E64" s="2">
        <v>0</v>
      </c>
      <c r="F64" s="2">
        <v>0</v>
      </c>
      <c r="G64" s="2">
        <v>0</v>
      </c>
    </row>
    <row r="65" spans="1:7" x14ac:dyDescent="0.25">
      <c r="A65" s="1" t="s">
        <v>180</v>
      </c>
      <c r="B65" s="9">
        <v>43348</v>
      </c>
      <c r="C65" s="2">
        <v>13.29</v>
      </c>
      <c r="D65" s="2">
        <v>0</v>
      </c>
      <c r="E65" s="2">
        <v>0</v>
      </c>
      <c r="F65" s="2">
        <v>0</v>
      </c>
      <c r="G65" s="2">
        <v>0</v>
      </c>
    </row>
    <row r="66" spans="1:7" x14ac:dyDescent="0.25">
      <c r="A66" s="1" t="s">
        <v>181</v>
      </c>
      <c r="B66" s="9">
        <v>43348</v>
      </c>
      <c r="C66" s="2">
        <v>13.29</v>
      </c>
      <c r="D66" s="2">
        <v>0</v>
      </c>
      <c r="E66" s="2">
        <v>0</v>
      </c>
      <c r="F66" s="2">
        <v>0</v>
      </c>
      <c r="G66" s="2">
        <v>0</v>
      </c>
    </row>
    <row r="67" spans="1:7" x14ac:dyDescent="0.25">
      <c r="A67" s="1" t="s">
        <v>88</v>
      </c>
      <c r="B67" s="9">
        <v>43348</v>
      </c>
      <c r="C67" s="2">
        <v>13.29</v>
      </c>
      <c r="D67" s="2">
        <v>0</v>
      </c>
      <c r="E67" s="2">
        <v>0</v>
      </c>
      <c r="F67" s="2">
        <v>0</v>
      </c>
      <c r="G67" s="2">
        <v>0</v>
      </c>
    </row>
    <row r="68" spans="1:7" x14ac:dyDescent="0.25">
      <c r="A68" s="12" t="s">
        <v>209</v>
      </c>
      <c r="B68" s="9"/>
    </row>
    <row r="69" spans="1:7" x14ac:dyDescent="0.25">
      <c r="A69" s="1" t="s">
        <v>89</v>
      </c>
      <c r="B69" s="9">
        <v>43074</v>
      </c>
      <c r="C69" s="2">
        <v>36150.400000000001</v>
      </c>
      <c r="D69" s="2">
        <v>0</v>
      </c>
      <c r="E69" s="2">
        <v>0</v>
      </c>
      <c r="F69" s="2">
        <v>0</v>
      </c>
      <c r="G69" s="2">
        <v>0</v>
      </c>
    </row>
    <row r="70" spans="1:7" x14ac:dyDescent="0.25">
      <c r="A70" s="1" t="s">
        <v>17</v>
      </c>
      <c r="B70" s="9">
        <v>40680</v>
      </c>
      <c r="C70" s="2">
        <v>52894.400000000001</v>
      </c>
      <c r="D70" s="2">
        <v>0</v>
      </c>
      <c r="E70" s="2">
        <v>0</v>
      </c>
      <c r="F70" s="2">
        <v>0</v>
      </c>
      <c r="G70" s="2">
        <v>0</v>
      </c>
    </row>
    <row r="71" spans="1:7" x14ac:dyDescent="0.25">
      <c r="A71" s="1" t="s">
        <v>90</v>
      </c>
      <c r="B71" s="9">
        <v>42795</v>
      </c>
      <c r="C71" s="2">
        <v>45780.800000000003</v>
      </c>
      <c r="D71" s="2">
        <v>0</v>
      </c>
      <c r="E71" s="2">
        <v>0</v>
      </c>
      <c r="F71" s="2">
        <v>0</v>
      </c>
      <c r="G71" s="2">
        <v>0</v>
      </c>
    </row>
    <row r="72" spans="1:7" x14ac:dyDescent="0.25">
      <c r="A72" s="1" t="s">
        <v>91</v>
      </c>
      <c r="B72" s="9">
        <v>42795</v>
      </c>
      <c r="C72" s="2">
        <v>40976</v>
      </c>
      <c r="D72" s="2">
        <v>0</v>
      </c>
      <c r="E72" s="2">
        <v>0</v>
      </c>
      <c r="F72" s="2">
        <v>0</v>
      </c>
      <c r="G72" s="2">
        <v>0</v>
      </c>
    </row>
    <row r="73" spans="1:7" x14ac:dyDescent="0.25">
      <c r="A73" s="1" t="s">
        <v>19</v>
      </c>
      <c r="B73" s="9">
        <v>41162</v>
      </c>
      <c r="C73" s="2">
        <v>53019.199999999997</v>
      </c>
      <c r="D73" s="2">
        <v>0</v>
      </c>
      <c r="E73" s="2">
        <v>0</v>
      </c>
      <c r="F73" s="2">
        <v>0</v>
      </c>
      <c r="G73" s="2">
        <v>0</v>
      </c>
    </row>
    <row r="74" spans="1:7" x14ac:dyDescent="0.25">
      <c r="A74" s="1" t="s">
        <v>193</v>
      </c>
      <c r="B74" s="9">
        <v>32148</v>
      </c>
      <c r="C74" s="2">
        <v>114948.29</v>
      </c>
      <c r="D74" s="2">
        <v>0</v>
      </c>
      <c r="E74" s="2">
        <v>0</v>
      </c>
      <c r="F74" s="2">
        <v>0</v>
      </c>
      <c r="G74" s="2">
        <v>0</v>
      </c>
    </row>
    <row r="75" spans="1:7" x14ac:dyDescent="0.25">
      <c r="A75" s="1" t="s">
        <v>92</v>
      </c>
      <c r="B75" s="9">
        <v>43348</v>
      </c>
      <c r="C75" s="2">
        <v>13.29</v>
      </c>
      <c r="D75" s="2">
        <v>0</v>
      </c>
      <c r="E75" s="2">
        <v>0</v>
      </c>
      <c r="F75" s="2">
        <v>0</v>
      </c>
      <c r="G75" s="2">
        <v>0</v>
      </c>
    </row>
    <row r="76" spans="1:7" x14ac:dyDescent="0.25">
      <c r="A76" s="1" t="s">
        <v>20</v>
      </c>
      <c r="B76" s="9">
        <v>41170</v>
      </c>
      <c r="C76" s="2">
        <v>13.29</v>
      </c>
      <c r="D76" s="2">
        <v>0</v>
      </c>
      <c r="E76" s="2">
        <v>0</v>
      </c>
      <c r="F76" s="2">
        <v>0</v>
      </c>
      <c r="G76" s="2">
        <v>0</v>
      </c>
    </row>
    <row r="77" spans="1:7" x14ac:dyDescent="0.25">
      <c r="A77" s="1" t="s">
        <v>188</v>
      </c>
      <c r="B77" s="9">
        <v>43348</v>
      </c>
      <c r="C77" s="2">
        <v>13.29</v>
      </c>
      <c r="D77" s="2">
        <v>0</v>
      </c>
      <c r="E77" s="2">
        <v>0</v>
      </c>
      <c r="F77" s="2">
        <v>0</v>
      </c>
      <c r="G77" s="2">
        <v>0</v>
      </c>
    </row>
    <row r="78" spans="1:7" x14ac:dyDescent="0.25">
      <c r="A78" s="12" t="s">
        <v>212</v>
      </c>
      <c r="B78" s="9"/>
    </row>
    <row r="79" spans="1:7" x14ac:dyDescent="0.25">
      <c r="A79" s="1" t="s">
        <v>21</v>
      </c>
      <c r="B79" s="9">
        <v>40199</v>
      </c>
      <c r="C79" s="2">
        <v>75296</v>
      </c>
      <c r="D79" s="2">
        <v>0</v>
      </c>
      <c r="E79" s="2">
        <v>0</v>
      </c>
      <c r="F79" s="2">
        <v>0</v>
      </c>
      <c r="G79" s="2">
        <v>0</v>
      </c>
    </row>
    <row r="80" spans="1:7" x14ac:dyDescent="0.25">
      <c r="A80" s="1" t="s">
        <v>93</v>
      </c>
      <c r="B80" s="9">
        <v>43171</v>
      </c>
      <c r="C80" s="2">
        <v>36150.400000000001</v>
      </c>
      <c r="D80" s="2">
        <v>0</v>
      </c>
      <c r="E80" s="2">
        <v>0</v>
      </c>
      <c r="F80" s="2">
        <v>0</v>
      </c>
      <c r="G80" s="2">
        <v>0</v>
      </c>
    </row>
    <row r="81" spans="1:7" x14ac:dyDescent="0.25">
      <c r="A81" s="1" t="s">
        <v>94</v>
      </c>
      <c r="B81" s="9">
        <v>43095</v>
      </c>
      <c r="C81" s="2">
        <v>53019.199999999997</v>
      </c>
      <c r="D81" s="2">
        <v>0</v>
      </c>
      <c r="E81" s="2">
        <v>0</v>
      </c>
      <c r="F81" s="2">
        <v>0</v>
      </c>
      <c r="G81" s="2">
        <v>0</v>
      </c>
    </row>
    <row r="82" spans="1:7" x14ac:dyDescent="0.25">
      <c r="A82" s="12" t="s">
        <v>210</v>
      </c>
      <c r="B82" s="9"/>
    </row>
    <row r="83" spans="1:7" x14ac:dyDescent="0.25">
      <c r="A83" s="1" t="s">
        <v>22</v>
      </c>
      <c r="B83" s="9">
        <v>31617</v>
      </c>
      <c r="C83" s="2">
        <v>114948.29</v>
      </c>
      <c r="D83" s="2">
        <v>0</v>
      </c>
      <c r="E83" s="2">
        <v>0</v>
      </c>
      <c r="F83" s="2">
        <v>0</v>
      </c>
    </row>
    <row r="84" spans="1:7" x14ac:dyDescent="0.25">
      <c r="A84" s="1" t="s">
        <v>23</v>
      </c>
      <c r="B84" s="9">
        <v>37690</v>
      </c>
      <c r="C84" s="2">
        <v>20965.59</v>
      </c>
      <c r="D84" s="2">
        <v>0</v>
      </c>
      <c r="E84" s="2">
        <v>0</v>
      </c>
      <c r="F84" s="2">
        <v>0</v>
      </c>
      <c r="G84" s="2">
        <v>0</v>
      </c>
    </row>
    <row r="85" spans="1:7" x14ac:dyDescent="0.25">
      <c r="A85" s="12" t="s">
        <v>214</v>
      </c>
      <c r="B85" s="9"/>
    </row>
    <row r="86" spans="1:7" x14ac:dyDescent="0.25">
      <c r="A86" s="7" t="s">
        <v>24</v>
      </c>
      <c r="B86" s="11">
        <v>27064</v>
      </c>
      <c r="C86" s="2">
        <v>64940.6</v>
      </c>
      <c r="D86" s="2">
        <v>2891</v>
      </c>
      <c r="E86" s="2">
        <v>0</v>
      </c>
      <c r="F86" s="2">
        <v>0</v>
      </c>
      <c r="G86" s="2">
        <v>0</v>
      </c>
    </row>
    <row r="87" spans="1:7" x14ac:dyDescent="0.25">
      <c r="A87" s="6" t="s">
        <v>215</v>
      </c>
      <c r="B87" s="11"/>
    </row>
    <row r="88" spans="1:7" x14ac:dyDescent="0.25">
      <c r="A88" s="7" t="s">
        <v>95</v>
      </c>
      <c r="B88" s="11">
        <v>42962</v>
      </c>
      <c r="C88" s="2">
        <v>17323</v>
      </c>
      <c r="D88" s="2">
        <v>0</v>
      </c>
      <c r="E88" s="2">
        <v>0</v>
      </c>
      <c r="F88" s="2">
        <v>0</v>
      </c>
      <c r="G88" s="2">
        <v>0</v>
      </c>
    </row>
    <row r="89" spans="1:7" x14ac:dyDescent="0.25">
      <c r="A89" s="6" t="s">
        <v>216</v>
      </c>
      <c r="B89" s="11"/>
    </row>
    <row r="90" spans="1:7" x14ac:dyDescent="0.25">
      <c r="A90" s="4" t="s">
        <v>217</v>
      </c>
      <c r="B90" s="10">
        <v>30770</v>
      </c>
      <c r="C90" s="2">
        <v>6142.47</v>
      </c>
      <c r="D90" s="2">
        <v>0</v>
      </c>
      <c r="E90" s="2">
        <v>0</v>
      </c>
      <c r="F90" s="2">
        <v>0</v>
      </c>
      <c r="G90" s="2">
        <v>0</v>
      </c>
    </row>
    <row r="91" spans="1:7" x14ac:dyDescent="0.25">
      <c r="A91" s="1" t="s">
        <v>218</v>
      </c>
      <c r="B91" s="9">
        <v>39539</v>
      </c>
      <c r="C91" s="2">
        <v>6142.47</v>
      </c>
      <c r="D91" s="2">
        <v>0</v>
      </c>
      <c r="E91" s="2">
        <v>0</v>
      </c>
      <c r="F91" s="2">
        <v>0</v>
      </c>
      <c r="G91" s="2">
        <v>0</v>
      </c>
    </row>
    <row r="92" spans="1:7" x14ac:dyDescent="0.25">
      <c r="A92" s="12" t="s">
        <v>219</v>
      </c>
      <c r="B92" s="9"/>
    </row>
    <row r="93" spans="1:7" x14ac:dyDescent="0.25">
      <c r="A93" s="5" t="s">
        <v>109</v>
      </c>
      <c r="B93" s="11">
        <v>31313</v>
      </c>
      <c r="C93" s="2">
        <v>73151.12</v>
      </c>
      <c r="D93" s="2">
        <v>5733</v>
      </c>
      <c r="E93" s="2">
        <v>0</v>
      </c>
      <c r="F93" s="2">
        <v>0</v>
      </c>
      <c r="G93" s="2">
        <v>0</v>
      </c>
    </row>
    <row r="94" spans="1:7" x14ac:dyDescent="0.25">
      <c r="A94" s="1" t="s">
        <v>96</v>
      </c>
      <c r="B94" s="9">
        <v>43011</v>
      </c>
      <c r="C94" s="2">
        <v>14.81</v>
      </c>
      <c r="D94" s="2">
        <v>0</v>
      </c>
      <c r="E94" s="2">
        <v>0</v>
      </c>
      <c r="F94" s="2">
        <v>0</v>
      </c>
      <c r="G94" s="2">
        <v>0</v>
      </c>
    </row>
    <row r="95" spans="1:7" x14ac:dyDescent="0.25">
      <c r="A95" s="1" t="s">
        <v>25</v>
      </c>
      <c r="B95" s="9">
        <v>34001</v>
      </c>
      <c r="C95" s="2">
        <v>1223</v>
      </c>
      <c r="D95" s="2">
        <v>1223</v>
      </c>
      <c r="E95" s="2">
        <v>0</v>
      </c>
      <c r="F95" s="2">
        <v>0</v>
      </c>
      <c r="G95" s="2">
        <v>0</v>
      </c>
    </row>
    <row r="96" spans="1:7" x14ac:dyDescent="0.25">
      <c r="A96" s="1" t="s">
        <v>26</v>
      </c>
      <c r="B96" s="9">
        <v>32039</v>
      </c>
      <c r="C96" s="2">
        <v>74208.009999999995</v>
      </c>
      <c r="D96" s="2">
        <v>0</v>
      </c>
      <c r="E96" s="2">
        <v>0</v>
      </c>
      <c r="F96" s="2">
        <v>0</v>
      </c>
    </row>
    <row r="97" spans="1:7" x14ac:dyDescent="0.25">
      <c r="A97" s="1" t="s">
        <v>27</v>
      </c>
      <c r="B97" s="9">
        <v>42579</v>
      </c>
      <c r="C97" s="2">
        <v>12.73</v>
      </c>
      <c r="D97" s="2">
        <v>0</v>
      </c>
      <c r="E97" s="2">
        <v>0</v>
      </c>
      <c r="F97" s="2">
        <v>0</v>
      </c>
      <c r="G97" s="2">
        <v>0</v>
      </c>
    </row>
    <row r="98" spans="1:7" x14ac:dyDescent="0.25">
      <c r="A98" s="1" t="s">
        <v>185</v>
      </c>
      <c r="B98" s="9">
        <v>43447</v>
      </c>
      <c r="C98" s="2">
        <v>12.73</v>
      </c>
      <c r="D98" s="2">
        <v>0</v>
      </c>
      <c r="E98" s="2">
        <v>0</v>
      </c>
      <c r="F98" s="2">
        <v>0</v>
      </c>
      <c r="G98" s="2">
        <v>0</v>
      </c>
    </row>
    <row r="99" spans="1:7" x14ac:dyDescent="0.25">
      <c r="A99" s="1" t="s">
        <v>186</v>
      </c>
      <c r="B99" s="9">
        <v>43326</v>
      </c>
      <c r="C99" s="2">
        <v>12.73</v>
      </c>
      <c r="D99" s="2">
        <v>0</v>
      </c>
      <c r="E99" s="2">
        <v>0</v>
      </c>
      <c r="F99" s="2">
        <v>0</v>
      </c>
      <c r="G99" s="2">
        <v>0</v>
      </c>
    </row>
    <row r="100" spans="1:7" x14ac:dyDescent="0.25">
      <c r="A100" s="1" t="s">
        <v>187</v>
      </c>
      <c r="B100" s="9">
        <v>43348</v>
      </c>
      <c r="C100" s="2">
        <v>12.73</v>
      </c>
      <c r="D100" s="2">
        <v>0</v>
      </c>
      <c r="E100" s="2">
        <v>0</v>
      </c>
      <c r="F100" s="2">
        <v>0</v>
      </c>
      <c r="G100" s="2">
        <v>0</v>
      </c>
    </row>
    <row r="101" spans="1:7" x14ac:dyDescent="0.25">
      <c r="A101" s="1" t="s">
        <v>28</v>
      </c>
      <c r="B101" s="9">
        <v>42451</v>
      </c>
      <c r="C101" s="2">
        <v>12.73</v>
      </c>
      <c r="D101" s="2">
        <v>0</v>
      </c>
      <c r="E101" s="2">
        <v>0</v>
      </c>
      <c r="F101" s="2">
        <v>0</v>
      </c>
      <c r="G101" s="2">
        <v>0</v>
      </c>
    </row>
    <row r="103" spans="1:7" s="8" customFormat="1" x14ac:dyDescent="0.25">
      <c r="A103" s="8" t="s">
        <v>0</v>
      </c>
      <c r="C103" s="3" t="s">
        <v>6</v>
      </c>
      <c r="D103" s="3" t="s">
        <v>6</v>
      </c>
      <c r="E103" s="3" t="s">
        <v>6</v>
      </c>
      <c r="F103" s="3" t="s">
        <v>6</v>
      </c>
      <c r="G103" s="3"/>
    </row>
    <row r="104" spans="1:7" s="8" customFormat="1" x14ac:dyDescent="0.25">
      <c r="A104" s="6" t="s">
        <v>220</v>
      </c>
      <c r="C104" s="3"/>
      <c r="D104" s="3"/>
      <c r="E104" s="3"/>
      <c r="F104" s="3"/>
      <c r="G104" s="3"/>
    </row>
    <row r="105" spans="1:7" x14ac:dyDescent="0.25">
      <c r="A105" s="1" t="s">
        <v>29</v>
      </c>
      <c r="B105" s="9">
        <v>38504</v>
      </c>
      <c r="C105" s="2">
        <v>80461</v>
      </c>
      <c r="D105" s="2">
        <v>9881</v>
      </c>
      <c r="E105" s="2">
        <v>0</v>
      </c>
      <c r="F105" s="2">
        <v>0</v>
      </c>
      <c r="G105" s="2">
        <v>0</v>
      </c>
    </row>
    <row r="106" spans="1:7" x14ac:dyDescent="0.25">
      <c r="A106" s="1" t="s">
        <v>97</v>
      </c>
      <c r="B106" s="9">
        <v>41610</v>
      </c>
      <c r="C106" s="2">
        <v>35190.080000000002</v>
      </c>
      <c r="D106" s="2">
        <v>0</v>
      </c>
      <c r="E106" s="2">
        <v>0</v>
      </c>
      <c r="F106" s="2">
        <v>0</v>
      </c>
    </row>
    <row r="107" spans="1:7" x14ac:dyDescent="0.25">
      <c r="A107" s="1" t="s">
        <v>30</v>
      </c>
      <c r="B107" s="9">
        <v>33931</v>
      </c>
      <c r="C107" s="2">
        <v>45460.480000000003</v>
      </c>
      <c r="D107" s="2">
        <v>0</v>
      </c>
      <c r="E107" s="2">
        <v>0</v>
      </c>
      <c r="F107" s="2">
        <v>0</v>
      </c>
      <c r="G107" s="2">
        <v>0</v>
      </c>
    </row>
    <row r="108" spans="1:7" x14ac:dyDescent="0.25">
      <c r="A108" s="1" t="s">
        <v>31</v>
      </c>
      <c r="B108" s="9">
        <v>38327</v>
      </c>
      <c r="C108" s="2">
        <v>15.14</v>
      </c>
      <c r="D108" s="2">
        <v>0</v>
      </c>
      <c r="E108" s="2">
        <v>0</v>
      </c>
      <c r="F108" s="2">
        <v>0</v>
      </c>
      <c r="G108" s="2">
        <v>0</v>
      </c>
    </row>
    <row r="109" spans="1:7" x14ac:dyDescent="0.25">
      <c r="A109" s="1" t="s">
        <v>189</v>
      </c>
      <c r="B109" s="9">
        <v>43389</v>
      </c>
      <c r="C109" s="2">
        <v>13.29</v>
      </c>
      <c r="D109" s="2">
        <v>0</v>
      </c>
      <c r="E109" s="2">
        <v>0</v>
      </c>
      <c r="F109" s="2">
        <v>0</v>
      </c>
      <c r="G109" s="2">
        <v>0</v>
      </c>
    </row>
    <row r="110" spans="1:7" x14ac:dyDescent="0.25">
      <c r="A110" s="1" t="s">
        <v>32</v>
      </c>
      <c r="B110" s="9">
        <v>30882</v>
      </c>
      <c r="C110" s="2">
        <v>18.16</v>
      </c>
      <c r="D110" s="2">
        <v>0</v>
      </c>
      <c r="E110" s="2">
        <v>0</v>
      </c>
      <c r="F110" s="2">
        <v>0</v>
      </c>
      <c r="G110" s="2">
        <v>0</v>
      </c>
    </row>
    <row r="111" spans="1:7" x14ac:dyDescent="0.25">
      <c r="A111" s="1" t="s">
        <v>33</v>
      </c>
      <c r="B111" s="9">
        <v>32853</v>
      </c>
      <c r="C111" s="2">
        <v>18.16</v>
      </c>
      <c r="D111" s="2">
        <v>0</v>
      </c>
      <c r="E111" s="2">
        <v>0</v>
      </c>
      <c r="F111" s="2">
        <v>0</v>
      </c>
      <c r="G111" s="2">
        <v>0</v>
      </c>
    </row>
    <row r="112" spans="1:7" x14ac:dyDescent="0.25">
      <c r="A112" s="1" t="s">
        <v>101</v>
      </c>
      <c r="B112" s="9">
        <v>43291</v>
      </c>
      <c r="C112" s="2">
        <v>13.29</v>
      </c>
      <c r="D112" s="2">
        <v>0</v>
      </c>
      <c r="E112" s="2">
        <v>0</v>
      </c>
      <c r="F112" s="2">
        <v>0</v>
      </c>
      <c r="G112" s="2">
        <v>0</v>
      </c>
    </row>
    <row r="113" spans="1:7" x14ac:dyDescent="0.25">
      <c r="A113" s="1" t="s">
        <v>35</v>
      </c>
      <c r="B113" s="9">
        <v>37480</v>
      </c>
      <c r="C113" s="2">
        <v>13.29</v>
      </c>
      <c r="D113" s="2">
        <v>0</v>
      </c>
      <c r="E113" s="2">
        <v>0</v>
      </c>
      <c r="F113" s="2">
        <v>0</v>
      </c>
      <c r="G113" s="2">
        <v>0</v>
      </c>
    </row>
    <row r="114" spans="1:7" x14ac:dyDescent="0.25">
      <c r="A114" s="1" t="s">
        <v>34</v>
      </c>
      <c r="B114" s="9">
        <v>29984</v>
      </c>
      <c r="C114" s="2">
        <v>18.16</v>
      </c>
      <c r="D114" s="2">
        <v>0</v>
      </c>
      <c r="E114" s="2">
        <v>0</v>
      </c>
      <c r="F114" s="2">
        <v>0</v>
      </c>
      <c r="G114" s="2">
        <v>0</v>
      </c>
    </row>
    <row r="115" spans="1:7" x14ac:dyDescent="0.25">
      <c r="A115" s="1" t="s">
        <v>98</v>
      </c>
      <c r="B115" s="9">
        <v>43179</v>
      </c>
      <c r="C115" s="2">
        <v>13.29</v>
      </c>
      <c r="D115" s="2">
        <v>0</v>
      </c>
      <c r="E115" s="2">
        <v>0</v>
      </c>
      <c r="F115" s="2">
        <v>0</v>
      </c>
      <c r="G115" s="2">
        <v>0</v>
      </c>
    </row>
    <row r="116" spans="1:7" x14ac:dyDescent="0.25">
      <c r="A116" s="1" t="s">
        <v>100</v>
      </c>
      <c r="B116" s="9">
        <v>42829</v>
      </c>
      <c r="C116" s="2">
        <v>13.29</v>
      </c>
      <c r="D116" s="2">
        <v>0</v>
      </c>
      <c r="E116" s="2">
        <v>0</v>
      </c>
      <c r="F116" s="2">
        <v>0</v>
      </c>
      <c r="G116" s="2">
        <v>0</v>
      </c>
    </row>
    <row r="117" spans="1:7" x14ac:dyDescent="0.25">
      <c r="A117" s="1" t="s">
        <v>36</v>
      </c>
      <c r="B117" s="9">
        <v>42354</v>
      </c>
      <c r="C117" s="2">
        <v>13.29</v>
      </c>
      <c r="D117" s="2">
        <v>0</v>
      </c>
      <c r="E117" s="2">
        <v>0</v>
      </c>
      <c r="F117" s="2">
        <v>0</v>
      </c>
      <c r="G117" s="2">
        <v>0</v>
      </c>
    </row>
    <row r="118" spans="1:7" x14ac:dyDescent="0.25">
      <c r="A118" s="1" t="s">
        <v>99</v>
      </c>
      <c r="B118" s="9">
        <v>42829</v>
      </c>
      <c r="C118" s="2">
        <v>13.29</v>
      </c>
      <c r="D118" s="2">
        <v>0</v>
      </c>
      <c r="E118" s="2">
        <v>0</v>
      </c>
      <c r="F118" s="2">
        <v>0</v>
      </c>
      <c r="G118" s="2">
        <v>0</v>
      </c>
    </row>
    <row r="119" spans="1:7" x14ac:dyDescent="0.25">
      <c r="A119" s="12" t="s">
        <v>221</v>
      </c>
      <c r="B119" s="9"/>
    </row>
    <row r="120" spans="1:7" x14ac:dyDescent="0.25">
      <c r="A120" s="1" t="s">
        <v>37</v>
      </c>
      <c r="B120" s="9">
        <v>40736</v>
      </c>
      <c r="C120" s="2">
        <v>47764.61</v>
      </c>
      <c r="D120" s="2">
        <v>0</v>
      </c>
      <c r="E120" s="2">
        <v>0</v>
      </c>
      <c r="F120" s="2">
        <v>0</v>
      </c>
      <c r="G120" s="2">
        <v>0</v>
      </c>
    </row>
    <row r="121" spans="1:7" x14ac:dyDescent="0.25">
      <c r="A121" s="1" t="s">
        <v>102</v>
      </c>
      <c r="B121" s="9">
        <v>43179</v>
      </c>
      <c r="C121" s="2">
        <v>29120</v>
      </c>
      <c r="D121" s="2">
        <v>0</v>
      </c>
      <c r="E121" s="2">
        <v>0</v>
      </c>
      <c r="F121" s="2">
        <v>0</v>
      </c>
      <c r="G121" s="2">
        <v>0</v>
      </c>
    </row>
    <row r="122" spans="1:7" x14ac:dyDescent="0.25">
      <c r="A122" s="1" t="s">
        <v>103</v>
      </c>
      <c r="B122" s="9">
        <v>39142</v>
      </c>
      <c r="C122" s="2">
        <v>35637.49</v>
      </c>
      <c r="D122" s="2">
        <v>0</v>
      </c>
      <c r="E122" s="2">
        <v>0</v>
      </c>
      <c r="F122" s="2">
        <v>0</v>
      </c>
      <c r="G122" s="2">
        <v>0</v>
      </c>
    </row>
    <row r="123" spans="1:7" ht="30" x14ac:dyDescent="0.25">
      <c r="A123" s="4" t="s">
        <v>38</v>
      </c>
      <c r="B123" s="10">
        <v>37459</v>
      </c>
      <c r="C123" s="2">
        <v>42518.19</v>
      </c>
      <c r="D123" s="2">
        <v>22727.24</v>
      </c>
      <c r="E123" s="2">
        <v>12653.68</v>
      </c>
      <c r="F123" s="2">
        <v>0</v>
      </c>
      <c r="G123" s="2">
        <v>0</v>
      </c>
    </row>
    <row r="124" spans="1:7" x14ac:dyDescent="0.25">
      <c r="A124" s="1" t="s">
        <v>39</v>
      </c>
      <c r="B124" s="9">
        <v>40183</v>
      </c>
      <c r="C124" s="2">
        <v>17.11</v>
      </c>
      <c r="D124" s="2">
        <v>0</v>
      </c>
      <c r="E124" s="2">
        <v>0</v>
      </c>
      <c r="F124" s="2">
        <v>0</v>
      </c>
      <c r="G124" s="2">
        <v>0</v>
      </c>
    </row>
    <row r="125" spans="1:7" x14ac:dyDescent="0.25">
      <c r="A125" s="6" t="s">
        <v>40</v>
      </c>
      <c r="B125" s="6"/>
    </row>
    <row r="126" spans="1:7" x14ac:dyDescent="0.25">
      <c r="A126" s="1" t="s">
        <v>222</v>
      </c>
      <c r="B126" s="9">
        <v>39881</v>
      </c>
      <c r="C126" s="2">
        <v>25</v>
      </c>
      <c r="D126" s="2">
        <v>0</v>
      </c>
      <c r="E126" s="2">
        <v>0</v>
      </c>
      <c r="F126" s="2">
        <v>0</v>
      </c>
      <c r="G126" s="2">
        <v>0</v>
      </c>
    </row>
    <row r="127" spans="1:7" x14ac:dyDescent="0.25">
      <c r="A127" s="1" t="s">
        <v>224</v>
      </c>
      <c r="B127" s="9">
        <v>41716</v>
      </c>
      <c r="C127" s="2">
        <v>65</v>
      </c>
      <c r="D127" s="2">
        <v>0</v>
      </c>
      <c r="E127" s="2">
        <v>0</v>
      </c>
      <c r="F127" s="2">
        <v>0</v>
      </c>
      <c r="G127" s="2">
        <v>0</v>
      </c>
    </row>
    <row r="128" spans="1:7" x14ac:dyDescent="0.25">
      <c r="A128" s="1" t="s">
        <v>223</v>
      </c>
      <c r="B128" s="9">
        <v>42298</v>
      </c>
      <c r="C128" s="2">
        <v>25</v>
      </c>
      <c r="D128" s="2">
        <v>0</v>
      </c>
      <c r="E128" s="2">
        <v>0</v>
      </c>
      <c r="F128" s="2">
        <v>0</v>
      </c>
      <c r="G128" s="2">
        <v>0</v>
      </c>
    </row>
    <row r="129" spans="1:7" x14ac:dyDescent="0.25">
      <c r="A129" s="1" t="s">
        <v>225</v>
      </c>
      <c r="B129" s="9">
        <v>41029</v>
      </c>
      <c r="C129" s="2">
        <v>55</v>
      </c>
      <c r="D129" s="2">
        <v>0</v>
      </c>
      <c r="E129" s="2">
        <v>0</v>
      </c>
      <c r="F129" s="2">
        <v>0</v>
      </c>
      <c r="G129" s="2">
        <v>0</v>
      </c>
    </row>
    <row r="130" spans="1:7" x14ac:dyDescent="0.25">
      <c r="A130" s="1" t="s">
        <v>226</v>
      </c>
      <c r="B130" s="9">
        <v>42927</v>
      </c>
      <c r="C130" s="2">
        <v>65</v>
      </c>
      <c r="D130" s="2">
        <v>0</v>
      </c>
      <c r="E130" s="2">
        <v>0</v>
      </c>
      <c r="F130" s="2">
        <v>0</v>
      </c>
      <c r="G130" s="2">
        <v>0</v>
      </c>
    </row>
    <row r="131" spans="1:7" x14ac:dyDescent="0.25">
      <c r="A131" s="1" t="s">
        <v>227</v>
      </c>
      <c r="B131" s="9">
        <v>37926</v>
      </c>
      <c r="C131" s="2">
        <v>20</v>
      </c>
      <c r="D131" s="2">
        <v>0</v>
      </c>
      <c r="E131" s="2">
        <v>0</v>
      </c>
      <c r="F131" s="2">
        <v>0</v>
      </c>
      <c r="G131" s="2">
        <v>0</v>
      </c>
    </row>
    <row r="132" spans="1:7" x14ac:dyDescent="0.25">
      <c r="A132" s="1" t="s">
        <v>228</v>
      </c>
      <c r="B132" s="9">
        <v>37926</v>
      </c>
      <c r="C132" s="2">
        <v>20</v>
      </c>
      <c r="D132" s="2">
        <v>0</v>
      </c>
      <c r="E132" s="2">
        <v>0</v>
      </c>
      <c r="F132" s="2">
        <v>0</v>
      </c>
      <c r="G132" s="2">
        <v>0</v>
      </c>
    </row>
    <row r="133" spans="1:7" x14ac:dyDescent="0.25">
      <c r="A133" s="1" t="s">
        <v>229</v>
      </c>
      <c r="B133" s="9">
        <v>42507</v>
      </c>
      <c r="C133" s="2">
        <v>65</v>
      </c>
      <c r="D133" s="2">
        <v>0</v>
      </c>
      <c r="E133" s="2">
        <v>0</v>
      </c>
      <c r="F133" s="2">
        <v>0</v>
      </c>
      <c r="G133" s="2">
        <v>0</v>
      </c>
    </row>
    <row r="134" spans="1:7" x14ac:dyDescent="0.25">
      <c r="A134" s="12" t="s">
        <v>230</v>
      </c>
      <c r="B134" s="9"/>
    </row>
    <row r="135" spans="1:7" x14ac:dyDescent="0.25">
      <c r="A135" s="1" t="s">
        <v>41</v>
      </c>
      <c r="B135" s="9">
        <v>42005</v>
      </c>
      <c r="C135" s="2">
        <v>1223</v>
      </c>
      <c r="D135" s="2">
        <v>0</v>
      </c>
      <c r="E135" s="2">
        <v>0</v>
      </c>
      <c r="F135" s="2">
        <v>0</v>
      </c>
      <c r="G135" s="2">
        <v>0</v>
      </c>
    </row>
    <row r="136" spans="1:7" x14ac:dyDescent="0.25">
      <c r="A136" s="12" t="s">
        <v>231</v>
      </c>
      <c r="B136" s="9"/>
    </row>
    <row r="137" spans="1:7" x14ac:dyDescent="0.25">
      <c r="A137" s="1" t="s">
        <v>111</v>
      </c>
      <c r="B137" s="9">
        <v>43165</v>
      </c>
      <c r="C137" s="2">
        <v>13.29</v>
      </c>
      <c r="D137" s="2">
        <v>0</v>
      </c>
      <c r="E137" s="2">
        <v>0</v>
      </c>
      <c r="F137" s="2">
        <v>0</v>
      </c>
      <c r="G137" s="2">
        <v>0</v>
      </c>
    </row>
    <row r="138" spans="1:7" x14ac:dyDescent="0.25">
      <c r="A138" s="1" t="s">
        <v>190</v>
      </c>
      <c r="B138" s="9">
        <v>43430</v>
      </c>
      <c r="C138" s="2">
        <v>13.29</v>
      </c>
      <c r="D138" s="2">
        <v>0</v>
      </c>
      <c r="E138" s="2">
        <v>0</v>
      </c>
      <c r="F138" s="2">
        <v>0</v>
      </c>
      <c r="G138" s="2">
        <v>0</v>
      </c>
    </row>
    <row r="139" spans="1:7" x14ac:dyDescent="0.25">
      <c r="A139" s="1" t="s">
        <v>104</v>
      </c>
      <c r="B139" s="9">
        <v>39622</v>
      </c>
      <c r="C139" s="2">
        <v>40559.660000000003</v>
      </c>
      <c r="D139" s="2">
        <v>0</v>
      </c>
      <c r="E139" s="2">
        <v>0</v>
      </c>
      <c r="F139" s="2">
        <v>0</v>
      </c>
      <c r="G139" s="2">
        <v>0</v>
      </c>
    </row>
    <row r="140" spans="1:7" x14ac:dyDescent="0.25">
      <c r="A140" s="1" t="s">
        <v>191</v>
      </c>
      <c r="B140" s="9">
        <v>35479</v>
      </c>
      <c r="C140" s="2">
        <v>74062.2</v>
      </c>
      <c r="D140" s="2">
        <v>0</v>
      </c>
      <c r="E140" s="2">
        <v>0</v>
      </c>
      <c r="F140" s="2">
        <v>0</v>
      </c>
      <c r="G140" s="2">
        <v>0</v>
      </c>
    </row>
    <row r="141" spans="1:7" x14ac:dyDescent="0.25">
      <c r="A141" s="1" t="s">
        <v>105</v>
      </c>
      <c r="B141" s="9">
        <v>37004</v>
      </c>
      <c r="C141" s="2">
        <v>58011.67</v>
      </c>
      <c r="D141" s="2">
        <v>1855</v>
      </c>
      <c r="E141" s="2">
        <v>0</v>
      </c>
      <c r="F141" s="2">
        <v>0</v>
      </c>
      <c r="G141" s="2">
        <v>0</v>
      </c>
    </row>
    <row r="142" spans="1:7" x14ac:dyDescent="0.25">
      <c r="A142" s="1" t="s">
        <v>110</v>
      </c>
      <c r="B142" s="9">
        <v>37375</v>
      </c>
      <c r="C142" s="2">
        <v>51964.92</v>
      </c>
      <c r="D142" s="2">
        <v>0</v>
      </c>
      <c r="E142" s="2">
        <v>0</v>
      </c>
      <c r="F142" s="2">
        <v>0</v>
      </c>
      <c r="G142" s="2">
        <v>0</v>
      </c>
    </row>
    <row r="143" spans="1:7" x14ac:dyDescent="0.25">
      <c r="A143" s="1" t="s">
        <v>44</v>
      </c>
      <c r="B143" s="9">
        <v>34335</v>
      </c>
      <c r="C143" s="2">
        <v>22503</v>
      </c>
      <c r="D143" s="2">
        <v>0</v>
      </c>
      <c r="E143" s="2">
        <v>0</v>
      </c>
      <c r="F143" s="2">
        <v>0</v>
      </c>
      <c r="G143" s="2">
        <v>0</v>
      </c>
    </row>
    <row r="144" spans="1:7" x14ac:dyDescent="0.25">
      <c r="A144" s="1" t="s">
        <v>43</v>
      </c>
      <c r="B144" s="9">
        <v>42736</v>
      </c>
      <c r="C144" s="2">
        <v>50485</v>
      </c>
      <c r="D144" s="2">
        <v>0</v>
      </c>
      <c r="E144" s="2">
        <v>0</v>
      </c>
      <c r="F144" s="2">
        <v>0</v>
      </c>
      <c r="G144" s="2">
        <v>0</v>
      </c>
    </row>
    <row r="145" spans="1:7" x14ac:dyDescent="0.25">
      <c r="A145" s="1" t="s">
        <v>42</v>
      </c>
      <c r="B145" s="9">
        <v>33604</v>
      </c>
      <c r="C145" s="2">
        <v>8580</v>
      </c>
      <c r="D145" s="2">
        <v>0</v>
      </c>
      <c r="E145" s="2">
        <v>0</v>
      </c>
      <c r="F145" s="2">
        <v>0</v>
      </c>
      <c r="G145" s="2">
        <v>0</v>
      </c>
    </row>
    <row r="146" spans="1:7" s="8" customFormat="1" x14ac:dyDescent="0.25">
      <c r="A146" s="6" t="s">
        <v>195</v>
      </c>
      <c r="C146" s="3"/>
      <c r="D146" s="3"/>
      <c r="E146" s="3"/>
      <c r="F146" s="3"/>
      <c r="G146" s="3"/>
    </row>
    <row r="147" spans="1:7" x14ac:dyDescent="0.25">
      <c r="A147" s="1" t="s">
        <v>45</v>
      </c>
      <c r="B147" s="9">
        <v>39622</v>
      </c>
      <c r="C147" s="2">
        <v>35914.720000000001</v>
      </c>
      <c r="D147" s="2">
        <v>0</v>
      </c>
      <c r="E147" s="2">
        <v>0</v>
      </c>
      <c r="F147" s="2">
        <v>0</v>
      </c>
      <c r="G147" s="2">
        <v>0</v>
      </c>
    </row>
    <row r="148" spans="1:7" x14ac:dyDescent="0.25">
      <c r="A148" s="4" t="s">
        <v>112</v>
      </c>
      <c r="B148" s="10">
        <v>38831</v>
      </c>
      <c r="C148" s="2">
        <v>47980</v>
      </c>
      <c r="D148" s="2">
        <v>6940</v>
      </c>
      <c r="E148" s="2">
        <v>0</v>
      </c>
      <c r="F148" s="2">
        <v>0</v>
      </c>
      <c r="G148" s="2">
        <v>0</v>
      </c>
    </row>
    <row r="149" spans="1:7" x14ac:dyDescent="0.25">
      <c r="A149" s="1" t="s">
        <v>113</v>
      </c>
      <c r="B149" s="9">
        <v>43256</v>
      </c>
      <c r="C149" s="2">
        <v>45500</v>
      </c>
      <c r="D149" s="2">
        <v>0</v>
      </c>
      <c r="E149" s="2">
        <v>0</v>
      </c>
      <c r="F149" s="2">
        <v>0</v>
      </c>
      <c r="G149" s="2">
        <v>0</v>
      </c>
    </row>
    <row r="150" spans="1:7" x14ac:dyDescent="0.25">
      <c r="A150" s="1" t="s">
        <v>114</v>
      </c>
      <c r="B150" s="9">
        <v>38601</v>
      </c>
      <c r="C150" s="2">
        <v>54236</v>
      </c>
      <c r="D150" s="2">
        <v>0</v>
      </c>
      <c r="E150" s="2">
        <v>0</v>
      </c>
      <c r="F150" s="2">
        <v>0</v>
      </c>
      <c r="G150" s="2">
        <v>0</v>
      </c>
    </row>
    <row r="151" spans="1:7" s="12" customFormat="1" x14ac:dyDescent="0.25">
      <c r="A151" s="6" t="s">
        <v>196</v>
      </c>
      <c r="B151" s="13"/>
      <c r="C151" s="14"/>
      <c r="D151" s="14"/>
      <c r="E151" s="14"/>
      <c r="F151" s="14"/>
      <c r="G151" s="14"/>
    </row>
    <row r="152" spans="1:7" x14ac:dyDescent="0.25">
      <c r="A152" s="1" t="s">
        <v>46</v>
      </c>
      <c r="B152" s="9">
        <v>34183</v>
      </c>
      <c r="C152" s="2">
        <v>204450.65</v>
      </c>
      <c r="D152" s="2">
        <v>15000</v>
      </c>
      <c r="E152" s="2">
        <v>0</v>
      </c>
      <c r="F152" s="2">
        <v>0</v>
      </c>
      <c r="G152" s="2">
        <v>0</v>
      </c>
    </row>
    <row r="153" spans="1:7" x14ac:dyDescent="0.25">
      <c r="A153" s="1" t="s">
        <v>47</v>
      </c>
      <c r="B153" s="9">
        <v>31285</v>
      </c>
      <c r="C153" s="2">
        <v>163931.21</v>
      </c>
      <c r="D153" s="2">
        <v>0</v>
      </c>
      <c r="E153" s="2">
        <v>0</v>
      </c>
      <c r="F153" s="2">
        <v>0</v>
      </c>
      <c r="G153" s="2">
        <v>0</v>
      </c>
    </row>
    <row r="154" spans="1:7" x14ac:dyDescent="0.25">
      <c r="A154" s="1" t="s">
        <v>48</v>
      </c>
      <c r="B154" s="9">
        <v>36526</v>
      </c>
      <c r="C154" s="2">
        <v>162457.23000000001</v>
      </c>
      <c r="D154" s="2">
        <v>0</v>
      </c>
      <c r="E154" s="2">
        <v>0</v>
      </c>
      <c r="F154" s="2">
        <v>0</v>
      </c>
      <c r="G154" s="2">
        <v>0</v>
      </c>
    </row>
    <row r="155" spans="1:7" x14ac:dyDescent="0.25">
      <c r="A155" s="1" t="s">
        <v>115</v>
      </c>
      <c r="B155" s="9">
        <v>37088</v>
      </c>
      <c r="C155" s="2">
        <v>145558.72</v>
      </c>
      <c r="D155" s="2">
        <v>0</v>
      </c>
      <c r="E155" s="2">
        <v>0</v>
      </c>
      <c r="F155" s="2">
        <v>0</v>
      </c>
      <c r="G155" s="2">
        <v>0</v>
      </c>
    </row>
    <row r="156" spans="1:7" x14ac:dyDescent="0.25">
      <c r="A156" s="1" t="s">
        <v>49</v>
      </c>
      <c r="B156" s="9">
        <v>35702</v>
      </c>
      <c r="C156" s="2">
        <v>146874.76999999999</v>
      </c>
      <c r="D156" s="2">
        <v>0</v>
      </c>
      <c r="E156" s="2">
        <v>0</v>
      </c>
      <c r="F156" s="2">
        <v>0</v>
      </c>
      <c r="G156" s="2">
        <v>0</v>
      </c>
    </row>
    <row r="157" spans="1:7" x14ac:dyDescent="0.25">
      <c r="A157" s="1" t="s">
        <v>116</v>
      </c>
      <c r="B157" s="9">
        <v>37809</v>
      </c>
      <c r="C157" s="2">
        <v>145558.72</v>
      </c>
      <c r="D157" s="2">
        <v>0</v>
      </c>
      <c r="E157" s="2">
        <v>0</v>
      </c>
      <c r="F157" s="2">
        <v>0</v>
      </c>
      <c r="G157" s="2">
        <v>0</v>
      </c>
    </row>
    <row r="158" spans="1:7" x14ac:dyDescent="0.25">
      <c r="A158" s="1" t="s">
        <v>50</v>
      </c>
      <c r="B158" s="9">
        <v>36115</v>
      </c>
      <c r="C158" s="2">
        <v>146874.76999999999</v>
      </c>
      <c r="D158" s="2">
        <v>0</v>
      </c>
      <c r="E158" s="2">
        <v>0</v>
      </c>
      <c r="F158" s="2">
        <v>0</v>
      </c>
      <c r="G158" s="2">
        <v>0</v>
      </c>
    </row>
    <row r="159" spans="1:7" x14ac:dyDescent="0.25">
      <c r="A159" s="1" t="s">
        <v>51</v>
      </c>
      <c r="B159" s="9">
        <v>37088</v>
      </c>
      <c r="C159" s="2">
        <v>162457.23000000001</v>
      </c>
      <c r="D159" s="2">
        <v>0</v>
      </c>
      <c r="E159" s="2">
        <v>0</v>
      </c>
      <c r="F159" s="2">
        <v>0</v>
      </c>
      <c r="G159" s="2">
        <v>0</v>
      </c>
    </row>
    <row r="160" spans="1:7" x14ac:dyDescent="0.25">
      <c r="A160" s="1" t="s">
        <v>52</v>
      </c>
      <c r="B160" s="9">
        <v>38359</v>
      </c>
      <c r="C160" s="2">
        <v>158772.28</v>
      </c>
      <c r="D160" s="2">
        <v>0</v>
      </c>
      <c r="E160" s="2">
        <v>0</v>
      </c>
      <c r="F160" s="2">
        <v>0</v>
      </c>
      <c r="G160" s="2">
        <v>0</v>
      </c>
    </row>
    <row r="161" spans="1:7" x14ac:dyDescent="0.25">
      <c r="A161" s="1" t="s">
        <v>117</v>
      </c>
      <c r="B161" s="9">
        <v>36526</v>
      </c>
      <c r="C161" s="2">
        <v>162457.23000000001</v>
      </c>
      <c r="D161" s="2">
        <v>0</v>
      </c>
      <c r="E161" s="2">
        <v>0</v>
      </c>
      <c r="F161" s="2">
        <v>0</v>
      </c>
      <c r="G161" s="2">
        <v>0</v>
      </c>
    </row>
    <row r="162" spans="1:7" x14ac:dyDescent="0.25">
      <c r="A162" s="1" t="s">
        <v>53</v>
      </c>
      <c r="B162" s="9">
        <v>33609</v>
      </c>
      <c r="C162" s="2">
        <v>183033.17</v>
      </c>
      <c r="D162" s="2">
        <v>0</v>
      </c>
      <c r="E162" s="2">
        <v>0</v>
      </c>
      <c r="F162" s="2">
        <v>0</v>
      </c>
      <c r="G162" s="2">
        <v>0</v>
      </c>
    </row>
    <row r="163" spans="1:7" x14ac:dyDescent="0.25">
      <c r="A163" s="1" t="s">
        <v>54</v>
      </c>
      <c r="B163" s="9">
        <v>38359</v>
      </c>
      <c r="C163" s="2">
        <v>142268.6</v>
      </c>
      <c r="D163" s="2">
        <v>0</v>
      </c>
      <c r="E163" s="2">
        <v>0</v>
      </c>
      <c r="F163" s="2">
        <v>0</v>
      </c>
      <c r="G163" s="2">
        <v>0</v>
      </c>
    </row>
    <row r="164" spans="1:7" x14ac:dyDescent="0.25">
      <c r="A164" s="1" t="s">
        <v>55</v>
      </c>
      <c r="B164" s="9">
        <v>37270</v>
      </c>
      <c r="C164" s="2">
        <v>145558.72</v>
      </c>
      <c r="D164" s="2">
        <v>0</v>
      </c>
      <c r="E164" s="2">
        <v>0</v>
      </c>
      <c r="F164" s="2">
        <v>0</v>
      </c>
      <c r="G164" s="2">
        <v>0</v>
      </c>
    </row>
    <row r="165" spans="1:7" x14ac:dyDescent="0.25">
      <c r="A165" s="1" t="s">
        <v>56</v>
      </c>
      <c r="B165" s="9">
        <v>34925</v>
      </c>
      <c r="C165" s="2">
        <v>146874.76999999999</v>
      </c>
      <c r="D165" s="2">
        <v>0</v>
      </c>
      <c r="E165" s="2">
        <v>0</v>
      </c>
      <c r="F165" s="2">
        <v>0</v>
      </c>
      <c r="G165" s="2">
        <v>0</v>
      </c>
    </row>
    <row r="166" spans="1:7" x14ac:dyDescent="0.25">
      <c r="A166" s="1" t="s">
        <v>118</v>
      </c>
      <c r="B166" s="9">
        <v>37991</v>
      </c>
      <c r="C166" s="2">
        <v>145558.72</v>
      </c>
      <c r="D166" s="2">
        <v>0</v>
      </c>
      <c r="E166" s="2">
        <v>0</v>
      </c>
      <c r="F166" s="2">
        <v>0</v>
      </c>
      <c r="G166" s="2">
        <v>0</v>
      </c>
    </row>
    <row r="167" spans="1:7" x14ac:dyDescent="0.25">
      <c r="A167" s="1" t="s">
        <v>119</v>
      </c>
      <c r="B167" s="9">
        <v>35079</v>
      </c>
      <c r="C167" s="2">
        <v>183033.17</v>
      </c>
      <c r="D167" s="2">
        <v>0</v>
      </c>
      <c r="E167" s="2">
        <v>0</v>
      </c>
      <c r="F167" s="2">
        <v>0</v>
      </c>
      <c r="G167" s="2">
        <v>0</v>
      </c>
    </row>
    <row r="168" spans="1:7" x14ac:dyDescent="0.25">
      <c r="A168" s="1" t="s">
        <v>57</v>
      </c>
      <c r="B168" s="9">
        <v>37809</v>
      </c>
      <c r="C168" s="2">
        <v>162457.23000000001</v>
      </c>
      <c r="D168" s="2">
        <v>0</v>
      </c>
      <c r="E168" s="2">
        <v>0</v>
      </c>
      <c r="F168" s="2">
        <v>0</v>
      </c>
      <c r="G168" s="2">
        <v>0</v>
      </c>
    </row>
    <row r="169" spans="1:7" x14ac:dyDescent="0.25">
      <c r="A169" s="1" t="s">
        <v>79</v>
      </c>
      <c r="B169" s="9">
        <v>33970</v>
      </c>
      <c r="C169" s="2">
        <v>183033.17</v>
      </c>
      <c r="D169" s="2">
        <v>1281.3499999999999</v>
      </c>
      <c r="E169" s="2">
        <v>0</v>
      </c>
      <c r="F169" s="2">
        <v>0</v>
      </c>
      <c r="G169" s="2">
        <v>0</v>
      </c>
    </row>
    <row r="170" spans="1:7" s="8" customFormat="1" x14ac:dyDescent="0.25">
      <c r="A170" s="8" t="s">
        <v>0</v>
      </c>
      <c r="C170" s="3" t="s">
        <v>6</v>
      </c>
      <c r="D170" s="3" t="s">
        <v>6</v>
      </c>
      <c r="E170" s="3" t="s">
        <v>6</v>
      </c>
      <c r="F170" s="3" t="s">
        <v>6</v>
      </c>
      <c r="G170" s="3"/>
    </row>
    <row r="171" spans="1:7" x14ac:dyDescent="0.25">
      <c r="A171" s="12" t="s">
        <v>197</v>
      </c>
      <c r="B171" s="9"/>
    </row>
    <row r="172" spans="1:7" x14ac:dyDescent="0.25">
      <c r="A172" s="1" t="s">
        <v>148</v>
      </c>
      <c r="B172" s="9">
        <v>42380</v>
      </c>
      <c r="C172" s="2">
        <v>83811</v>
      </c>
      <c r="D172" s="2">
        <v>0</v>
      </c>
      <c r="E172" s="2">
        <v>0</v>
      </c>
      <c r="F172" s="2">
        <v>0</v>
      </c>
      <c r="G172" s="2">
        <v>0</v>
      </c>
    </row>
    <row r="173" spans="1:7" x14ac:dyDescent="0.25">
      <c r="A173" s="1" t="s">
        <v>121</v>
      </c>
      <c r="B173" s="9">
        <v>42388</v>
      </c>
      <c r="C173" s="2">
        <v>83811</v>
      </c>
      <c r="D173" s="2">
        <v>0</v>
      </c>
      <c r="E173" s="2">
        <v>0</v>
      </c>
      <c r="F173" s="2">
        <v>0</v>
      </c>
      <c r="G173" s="2">
        <v>0</v>
      </c>
    </row>
    <row r="174" spans="1:7" x14ac:dyDescent="0.25">
      <c r="A174" s="1" t="s">
        <v>143</v>
      </c>
      <c r="B174" s="9">
        <v>43469</v>
      </c>
      <c r="C174" s="2">
        <v>37853</v>
      </c>
      <c r="D174" s="2">
        <v>0</v>
      </c>
      <c r="E174" s="2">
        <v>0</v>
      </c>
      <c r="F174" s="2">
        <v>0</v>
      </c>
      <c r="G174" s="2">
        <v>0</v>
      </c>
    </row>
    <row r="175" spans="1:7" x14ac:dyDescent="0.25">
      <c r="A175" s="1" t="s">
        <v>144</v>
      </c>
      <c r="B175" s="9">
        <v>43469</v>
      </c>
      <c r="C175" s="2">
        <v>37853</v>
      </c>
      <c r="D175" s="2">
        <v>0</v>
      </c>
      <c r="E175" s="2">
        <v>0</v>
      </c>
      <c r="F175" s="2">
        <v>0</v>
      </c>
      <c r="G175" s="2">
        <v>0</v>
      </c>
    </row>
    <row r="176" spans="1:7" x14ac:dyDescent="0.25">
      <c r="A176" s="1" t="s">
        <v>142</v>
      </c>
      <c r="B176" s="9">
        <v>43469</v>
      </c>
      <c r="C176" s="2">
        <v>37853</v>
      </c>
      <c r="D176" s="2">
        <v>0</v>
      </c>
      <c r="E176" s="2">
        <v>0</v>
      </c>
      <c r="F176" s="2">
        <v>0</v>
      </c>
      <c r="G176" s="2">
        <v>0</v>
      </c>
    </row>
    <row r="177" spans="1:7" x14ac:dyDescent="0.25">
      <c r="A177" s="1" t="s">
        <v>149</v>
      </c>
      <c r="B177" s="9">
        <v>38894</v>
      </c>
      <c r="C177" s="2">
        <v>122255.6</v>
      </c>
      <c r="D177" s="2">
        <v>0</v>
      </c>
      <c r="E177" s="2">
        <v>0</v>
      </c>
      <c r="F177" s="2">
        <v>0</v>
      </c>
      <c r="G177" s="2">
        <v>0</v>
      </c>
    </row>
    <row r="178" spans="1:7" x14ac:dyDescent="0.25">
      <c r="A178" s="1" t="s">
        <v>58</v>
      </c>
      <c r="B178" s="9">
        <v>36234</v>
      </c>
      <c r="C178" s="2">
        <v>125180.37</v>
      </c>
      <c r="D178" s="2">
        <v>0</v>
      </c>
      <c r="E178" s="2">
        <v>0</v>
      </c>
      <c r="F178" s="2">
        <v>0</v>
      </c>
      <c r="G178" s="2">
        <v>0</v>
      </c>
    </row>
    <row r="179" spans="1:7" x14ac:dyDescent="0.25">
      <c r="A179" s="1" t="s">
        <v>150</v>
      </c>
      <c r="B179" s="9">
        <v>43294</v>
      </c>
      <c r="C179" s="2">
        <v>60459</v>
      </c>
      <c r="D179" s="2">
        <v>0</v>
      </c>
      <c r="E179" s="2">
        <v>0</v>
      </c>
      <c r="F179" s="2">
        <v>0</v>
      </c>
      <c r="G179" s="2">
        <v>0</v>
      </c>
    </row>
    <row r="180" spans="1:7" x14ac:dyDescent="0.25">
      <c r="A180" s="1" t="s">
        <v>145</v>
      </c>
      <c r="B180" s="9">
        <v>43469</v>
      </c>
      <c r="C180" s="2">
        <v>37853</v>
      </c>
      <c r="D180" s="2">
        <v>0</v>
      </c>
      <c r="E180" s="2">
        <v>0</v>
      </c>
      <c r="F180" s="2">
        <v>0</v>
      </c>
      <c r="G180" s="2">
        <v>0</v>
      </c>
    </row>
    <row r="181" spans="1:7" x14ac:dyDescent="0.25">
      <c r="A181" s="1" t="s">
        <v>152</v>
      </c>
      <c r="B181" s="9">
        <v>39090</v>
      </c>
      <c r="C181" s="2">
        <v>122255.6</v>
      </c>
      <c r="D181" s="2">
        <v>0</v>
      </c>
      <c r="E181" s="2">
        <v>0</v>
      </c>
      <c r="F181" s="2">
        <v>0</v>
      </c>
      <c r="G181" s="2">
        <v>0</v>
      </c>
    </row>
    <row r="182" spans="1:7" x14ac:dyDescent="0.25">
      <c r="A182" s="1" t="s">
        <v>151</v>
      </c>
      <c r="B182" s="9">
        <v>39090</v>
      </c>
      <c r="C182" s="2">
        <v>122255.6</v>
      </c>
      <c r="D182" s="2">
        <v>0</v>
      </c>
      <c r="E182" s="2">
        <v>0</v>
      </c>
      <c r="F182" s="2">
        <v>0</v>
      </c>
      <c r="G182" s="2">
        <v>0</v>
      </c>
    </row>
    <row r="183" spans="1:7" x14ac:dyDescent="0.25">
      <c r="A183" s="1" t="s">
        <v>153</v>
      </c>
      <c r="B183" s="9">
        <v>42256</v>
      </c>
      <c r="C183" s="2">
        <v>104556</v>
      </c>
      <c r="D183" s="2">
        <v>0</v>
      </c>
      <c r="E183" s="2">
        <v>0</v>
      </c>
      <c r="F183" s="2">
        <v>0</v>
      </c>
      <c r="G183" s="2">
        <v>0</v>
      </c>
    </row>
    <row r="184" spans="1:7" x14ac:dyDescent="0.25">
      <c r="A184" s="1" t="s">
        <v>122</v>
      </c>
      <c r="B184" s="9">
        <v>37991</v>
      </c>
      <c r="C184" s="2">
        <v>125180.37</v>
      </c>
      <c r="D184" s="2">
        <v>0</v>
      </c>
      <c r="E184" s="2">
        <v>0</v>
      </c>
      <c r="F184" s="2">
        <v>0</v>
      </c>
      <c r="G184" s="2">
        <v>0</v>
      </c>
    </row>
    <row r="185" spans="1:7" x14ac:dyDescent="0.25">
      <c r="A185" s="1" t="s">
        <v>59</v>
      </c>
      <c r="B185" s="9">
        <v>38656</v>
      </c>
      <c r="C185" s="2">
        <v>122255.6</v>
      </c>
      <c r="D185" s="2">
        <v>0</v>
      </c>
      <c r="E185" s="2">
        <v>0</v>
      </c>
      <c r="F185" s="2">
        <v>0</v>
      </c>
      <c r="G185" s="2">
        <v>0</v>
      </c>
    </row>
    <row r="186" spans="1:7" x14ac:dyDescent="0.25">
      <c r="A186" s="1" t="s">
        <v>154</v>
      </c>
      <c r="B186" s="9">
        <v>41855</v>
      </c>
      <c r="C186" s="2">
        <v>83811</v>
      </c>
      <c r="D186" s="2">
        <v>0</v>
      </c>
      <c r="E186" s="2">
        <v>0</v>
      </c>
      <c r="F186" s="2">
        <v>0</v>
      </c>
      <c r="G186" s="2">
        <v>0</v>
      </c>
    </row>
    <row r="187" spans="1:7" x14ac:dyDescent="0.25">
      <c r="A187" s="1" t="s">
        <v>123</v>
      </c>
      <c r="B187" s="9">
        <v>43105</v>
      </c>
      <c r="C187" s="2">
        <v>60459</v>
      </c>
      <c r="D187" s="2">
        <v>0</v>
      </c>
      <c r="E187" s="2">
        <v>0</v>
      </c>
      <c r="F187" s="2">
        <v>0</v>
      </c>
      <c r="G187" s="2">
        <v>0</v>
      </c>
    </row>
    <row r="188" spans="1:7" x14ac:dyDescent="0.25">
      <c r="A188" s="1" t="s">
        <v>60</v>
      </c>
      <c r="B188" s="9">
        <v>36234</v>
      </c>
      <c r="C188" s="2">
        <v>125180.37</v>
      </c>
      <c r="D188" s="2">
        <v>0</v>
      </c>
      <c r="E188" s="2">
        <v>0</v>
      </c>
      <c r="F188" s="2">
        <v>0</v>
      </c>
      <c r="G188" s="2">
        <v>0</v>
      </c>
    </row>
    <row r="189" spans="1:7" x14ac:dyDescent="0.25">
      <c r="A189" s="1" t="s">
        <v>61</v>
      </c>
      <c r="B189" s="9">
        <v>34533</v>
      </c>
      <c r="C189" s="2">
        <v>126350.28</v>
      </c>
      <c r="D189" s="2">
        <v>0</v>
      </c>
      <c r="E189" s="2">
        <v>0</v>
      </c>
      <c r="F189" s="2">
        <v>0</v>
      </c>
      <c r="G189" s="2">
        <v>0</v>
      </c>
    </row>
    <row r="190" spans="1:7" x14ac:dyDescent="0.25">
      <c r="A190" s="1" t="s">
        <v>62</v>
      </c>
      <c r="B190" s="9">
        <v>41689</v>
      </c>
      <c r="C190" s="2">
        <v>114046</v>
      </c>
      <c r="D190" s="2">
        <v>0</v>
      </c>
      <c r="E190" s="2">
        <v>0</v>
      </c>
      <c r="F190" s="2">
        <v>0</v>
      </c>
      <c r="G190" s="2">
        <v>0</v>
      </c>
    </row>
    <row r="191" spans="1:7" x14ac:dyDescent="0.25">
      <c r="A191" s="1" t="s">
        <v>63</v>
      </c>
      <c r="B191" s="9">
        <v>34533</v>
      </c>
      <c r="C191" s="2">
        <v>126350.28</v>
      </c>
      <c r="D191" s="2">
        <v>0</v>
      </c>
      <c r="E191" s="2">
        <v>0</v>
      </c>
      <c r="F191" s="2">
        <v>0</v>
      </c>
      <c r="G191" s="2">
        <v>0</v>
      </c>
    </row>
    <row r="192" spans="1:7" x14ac:dyDescent="0.25">
      <c r="A192" s="1" t="s">
        <v>155</v>
      </c>
      <c r="B192" s="9">
        <v>42744</v>
      </c>
      <c r="C192" s="2">
        <v>76009</v>
      </c>
      <c r="D192" s="2">
        <v>0</v>
      </c>
      <c r="E192" s="2">
        <v>0</v>
      </c>
      <c r="F192" s="2">
        <v>0</v>
      </c>
      <c r="G192" s="2">
        <v>0</v>
      </c>
    </row>
    <row r="193" spans="1:7" x14ac:dyDescent="0.25">
      <c r="A193" s="1" t="s">
        <v>156</v>
      </c>
      <c r="B193" s="9">
        <v>41106</v>
      </c>
      <c r="C193" s="2">
        <v>114046</v>
      </c>
      <c r="D193" s="2">
        <v>0</v>
      </c>
      <c r="E193" s="2">
        <v>0</v>
      </c>
      <c r="F193" s="2">
        <v>0</v>
      </c>
      <c r="G193" s="2">
        <v>0</v>
      </c>
    </row>
    <row r="194" spans="1:7" x14ac:dyDescent="0.25">
      <c r="A194" s="1" t="s">
        <v>157</v>
      </c>
      <c r="B194" s="9">
        <v>42744</v>
      </c>
      <c r="C194" s="2">
        <v>76009</v>
      </c>
      <c r="D194" s="2">
        <v>0</v>
      </c>
      <c r="E194" s="2">
        <v>0</v>
      </c>
      <c r="F194" s="2">
        <v>0</v>
      </c>
      <c r="G194" s="2">
        <v>0</v>
      </c>
    </row>
    <row r="195" spans="1:7" x14ac:dyDescent="0.25">
      <c r="A195" s="1" t="s">
        <v>158</v>
      </c>
      <c r="B195" s="9">
        <v>42930</v>
      </c>
      <c r="C195" s="2">
        <v>72124</v>
      </c>
      <c r="D195" s="2">
        <v>0</v>
      </c>
      <c r="E195" s="2">
        <v>0</v>
      </c>
      <c r="F195" s="2">
        <v>0</v>
      </c>
      <c r="G195" s="2">
        <v>0</v>
      </c>
    </row>
    <row r="196" spans="1:7" x14ac:dyDescent="0.25">
      <c r="A196" s="1" t="s">
        <v>124</v>
      </c>
      <c r="B196" s="9">
        <v>41106</v>
      </c>
      <c r="C196" s="2">
        <v>114046</v>
      </c>
      <c r="D196" s="2">
        <v>0</v>
      </c>
      <c r="E196" s="2">
        <v>0</v>
      </c>
      <c r="F196" s="2">
        <v>0</v>
      </c>
      <c r="G196" s="2">
        <v>0</v>
      </c>
    </row>
    <row r="197" spans="1:7" x14ac:dyDescent="0.25">
      <c r="A197" s="1" t="s">
        <v>125</v>
      </c>
      <c r="B197" s="9">
        <v>41855</v>
      </c>
      <c r="C197" s="2">
        <v>95060</v>
      </c>
      <c r="D197" s="2">
        <v>0</v>
      </c>
      <c r="E197" s="2">
        <v>0</v>
      </c>
      <c r="F197" s="2">
        <v>0</v>
      </c>
      <c r="G197" s="2">
        <v>0</v>
      </c>
    </row>
    <row r="198" spans="1:7" x14ac:dyDescent="0.25">
      <c r="A198" s="1" t="s">
        <v>64</v>
      </c>
      <c r="B198" s="9">
        <v>36717</v>
      </c>
      <c r="C198" s="2">
        <v>122255.6</v>
      </c>
      <c r="D198" s="2">
        <v>0</v>
      </c>
      <c r="E198" s="2">
        <v>0</v>
      </c>
      <c r="F198" s="2">
        <v>0</v>
      </c>
      <c r="G198" s="2">
        <v>0</v>
      </c>
    </row>
    <row r="199" spans="1:7" x14ac:dyDescent="0.25">
      <c r="A199" s="1" t="s">
        <v>126</v>
      </c>
      <c r="B199" s="9">
        <v>41855</v>
      </c>
      <c r="C199" s="2">
        <v>95060</v>
      </c>
      <c r="D199" s="2">
        <v>0</v>
      </c>
      <c r="E199" s="2">
        <v>0</v>
      </c>
      <c r="F199" s="2">
        <v>0</v>
      </c>
      <c r="G199" s="2">
        <v>0</v>
      </c>
    </row>
    <row r="200" spans="1:7" x14ac:dyDescent="0.25">
      <c r="A200" s="1" t="s">
        <v>65</v>
      </c>
      <c r="B200" s="9">
        <v>39302</v>
      </c>
      <c r="C200" s="2">
        <v>119178.07</v>
      </c>
      <c r="D200" s="2">
        <v>0</v>
      </c>
      <c r="E200" s="2">
        <v>0</v>
      </c>
      <c r="F200" s="2">
        <v>0</v>
      </c>
      <c r="G200" s="2">
        <v>0</v>
      </c>
    </row>
    <row r="201" spans="1:7" x14ac:dyDescent="0.25">
      <c r="A201" s="1" t="s">
        <v>159</v>
      </c>
      <c r="B201" s="9">
        <v>39090</v>
      </c>
      <c r="C201" s="2">
        <v>122255.6</v>
      </c>
      <c r="D201" s="2">
        <v>0</v>
      </c>
      <c r="E201" s="2">
        <v>0</v>
      </c>
      <c r="F201" s="2">
        <v>0</v>
      </c>
      <c r="G201" s="2">
        <v>0</v>
      </c>
    </row>
    <row r="202" spans="1:7" x14ac:dyDescent="0.25">
      <c r="A202" s="1" t="s">
        <v>161</v>
      </c>
      <c r="B202" s="9">
        <v>38894</v>
      </c>
      <c r="C202" s="2">
        <v>122255.6</v>
      </c>
      <c r="D202" s="2">
        <v>0</v>
      </c>
      <c r="E202" s="2">
        <v>0</v>
      </c>
      <c r="F202" s="2">
        <v>0</v>
      </c>
      <c r="G202" s="2">
        <v>0</v>
      </c>
    </row>
    <row r="203" spans="1:7" x14ac:dyDescent="0.25">
      <c r="A203" s="1" t="s">
        <v>162</v>
      </c>
      <c r="B203" s="9">
        <v>42009</v>
      </c>
      <c r="C203" s="2">
        <v>95060</v>
      </c>
      <c r="D203" s="2">
        <v>0</v>
      </c>
      <c r="E203" s="2">
        <v>0</v>
      </c>
      <c r="F203" s="2">
        <v>0</v>
      </c>
      <c r="G203" s="2">
        <v>0</v>
      </c>
    </row>
    <row r="204" spans="1:7" x14ac:dyDescent="0.25">
      <c r="A204" s="1" t="s">
        <v>146</v>
      </c>
      <c r="B204" s="9">
        <v>43469</v>
      </c>
      <c r="C204" s="2">
        <v>37853</v>
      </c>
      <c r="D204" s="2">
        <v>0</v>
      </c>
      <c r="E204" s="2">
        <v>0</v>
      </c>
      <c r="F204" s="2">
        <v>0</v>
      </c>
      <c r="G204" s="2">
        <v>0</v>
      </c>
    </row>
    <row r="205" spans="1:7" x14ac:dyDescent="0.25">
      <c r="A205" s="1" t="s">
        <v>160</v>
      </c>
      <c r="B205" s="9">
        <v>39302</v>
      </c>
      <c r="C205" s="2">
        <v>119178.07</v>
      </c>
      <c r="D205" s="2">
        <v>0</v>
      </c>
      <c r="E205" s="2">
        <v>0</v>
      </c>
      <c r="F205" s="2">
        <v>0</v>
      </c>
      <c r="G205" s="2">
        <v>0</v>
      </c>
    </row>
    <row r="206" spans="1:7" x14ac:dyDescent="0.25">
      <c r="A206" s="1" t="s">
        <v>192</v>
      </c>
      <c r="B206" s="9">
        <v>35447</v>
      </c>
      <c r="C206" s="2">
        <v>121193.28</v>
      </c>
      <c r="D206" s="2">
        <v>0</v>
      </c>
      <c r="E206" s="2">
        <v>0</v>
      </c>
      <c r="F206" s="2">
        <v>0</v>
      </c>
      <c r="G206" s="2">
        <v>0</v>
      </c>
    </row>
    <row r="207" spans="1:7" x14ac:dyDescent="0.25">
      <c r="A207" s="1" t="s">
        <v>127</v>
      </c>
      <c r="B207" s="9">
        <v>40889</v>
      </c>
      <c r="C207" s="2">
        <v>114046</v>
      </c>
      <c r="D207" s="2">
        <v>0</v>
      </c>
      <c r="E207" s="2">
        <v>0</v>
      </c>
      <c r="F207" s="2">
        <v>0</v>
      </c>
      <c r="G207" s="2">
        <v>0</v>
      </c>
    </row>
    <row r="208" spans="1:7" x14ac:dyDescent="0.25">
      <c r="A208" s="1" t="s">
        <v>128</v>
      </c>
      <c r="B208" s="9">
        <v>40889</v>
      </c>
      <c r="C208" s="2">
        <v>114046</v>
      </c>
      <c r="D208" s="2">
        <v>0</v>
      </c>
      <c r="E208" s="2">
        <v>0</v>
      </c>
      <c r="F208" s="2">
        <v>0</v>
      </c>
      <c r="G208" s="2">
        <v>0</v>
      </c>
    </row>
    <row r="209" spans="1:7" x14ac:dyDescent="0.25">
      <c r="A209" s="1" t="s">
        <v>163</v>
      </c>
      <c r="B209" s="9">
        <v>39363</v>
      </c>
      <c r="C209" s="2">
        <v>83811</v>
      </c>
      <c r="D209" s="2">
        <v>0</v>
      </c>
      <c r="E209" s="2">
        <v>0</v>
      </c>
      <c r="F209" s="2">
        <v>0</v>
      </c>
      <c r="G209" s="2">
        <v>0</v>
      </c>
    </row>
    <row r="210" spans="1:7" x14ac:dyDescent="0.25">
      <c r="A210" s="1" t="s">
        <v>147</v>
      </c>
      <c r="B210" s="9">
        <v>43469</v>
      </c>
      <c r="C210" s="2">
        <v>37853</v>
      </c>
      <c r="D210" s="2">
        <v>0</v>
      </c>
      <c r="E210" s="2">
        <v>0</v>
      </c>
      <c r="F210" s="2">
        <v>0</v>
      </c>
      <c r="G210" s="2">
        <v>0</v>
      </c>
    </row>
    <row r="211" spans="1:7" x14ac:dyDescent="0.25">
      <c r="A211" s="1" t="s">
        <v>129</v>
      </c>
      <c r="B211" s="9">
        <v>40889</v>
      </c>
      <c r="C211" s="2">
        <v>114046</v>
      </c>
      <c r="D211" s="2">
        <v>0</v>
      </c>
      <c r="E211" s="2">
        <v>0</v>
      </c>
      <c r="F211" s="2">
        <v>0</v>
      </c>
      <c r="G211" s="2">
        <v>0</v>
      </c>
    </row>
    <row r="212" spans="1:7" x14ac:dyDescent="0.25">
      <c r="A212" s="1" t="s">
        <v>66</v>
      </c>
      <c r="B212" s="9">
        <v>36717</v>
      </c>
      <c r="C212" s="2">
        <v>122255.6</v>
      </c>
      <c r="D212" s="2">
        <v>0</v>
      </c>
      <c r="E212" s="2">
        <v>0</v>
      </c>
      <c r="F212" s="2">
        <v>0</v>
      </c>
      <c r="G212" s="2">
        <v>0</v>
      </c>
    </row>
    <row r="213" spans="1:7" x14ac:dyDescent="0.25">
      <c r="A213" s="1" t="s">
        <v>164</v>
      </c>
      <c r="B213" s="9">
        <v>40889</v>
      </c>
      <c r="C213" s="2">
        <v>114046</v>
      </c>
      <c r="D213" s="2">
        <v>0</v>
      </c>
      <c r="E213" s="2">
        <v>0</v>
      </c>
      <c r="F213" s="2">
        <v>0</v>
      </c>
      <c r="G213" s="2">
        <v>0</v>
      </c>
    </row>
    <row r="214" spans="1:7" x14ac:dyDescent="0.25">
      <c r="A214" s="12" t="s">
        <v>198</v>
      </c>
      <c r="B214" s="9"/>
    </row>
    <row r="215" spans="1:7" x14ac:dyDescent="0.25">
      <c r="A215" s="1" t="s">
        <v>165</v>
      </c>
      <c r="B215" s="9">
        <v>42640</v>
      </c>
      <c r="C215" s="2">
        <v>49235</v>
      </c>
      <c r="D215" s="2">
        <v>0</v>
      </c>
      <c r="E215" s="2">
        <v>0</v>
      </c>
      <c r="F215" s="2">
        <v>0</v>
      </c>
      <c r="G215" s="2">
        <v>0</v>
      </c>
    </row>
    <row r="216" spans="1:7" x14ac:dyDescent="0.25">
      <c r="A216" s="1" t="s">
        <v>166</v>
      </c>
      <c r="B216" s="9">
        <v>43341</v>
      </c>
      <c r="C216" s="2">
        <v>45144</v>
      </c>
      <c r="D216" s="2">
        <v>0</v>
      </c>
      <c r="E216" s="2">
        <v>0</v>
      </c>
      <c r="F216" s="2">
        <v>0</v>
      </c>
      <c r="G216" s="2">
        <v>0</v>
      </c>
    </row>
    <row r="217" spans="1:7" x14ac:dyDescent="0.25">
      <c r="A217" s="1" t="s">
        <v>74</v>
      </c>
      <c r="B217" s="9">
        <v>38068</v>
      </c>
      <c r="C217" s="2">
        <v>63161.66</v>
      </c>
      <c r="D217" s="2">
        <v>0</v>
      </c>
      <c r="E217" s="2">
        <v>0</v>
      </c>
      <c r="F217" s="2">
        <v>0</v>
      </c>
      <c r="G217" s="2">
        <v>0</v>
      </c>
    </row>
    <row r="218" spans="1:7" x14ac:dyDescent="0.25">
      <c r="A218" s="1" t="s">
        <v>67</v>
      </c>
      <c r="B218" s="9">
        <v>38571</v>
      </c>
      <c r="C218" s="2">
        <v>73758.28</v>
      </c>
      <c r="D218" s="2">
        <v>0</v>
      </c>
      <c r="E218" s="2">
        <v>0</v>
      </c>
      <c r="F218" s="2">
        <v>0</v>
      </c>
      <c r="G218" s="2">
        <v>0</v>
      </c>
    </row>
    <row r="219" spans="1:7" x14ac:dyDescent="0.25">
      <c r="A219" s="1" t="s">
        <v>68</v>
      </c>
      <c r="B219" s="9">
        <v>39104</v>
      </c>
      <c r="C219" s="2">
        <v>63161.66</v>
      </c>
      <c r="D219" s="2">
        <v>0</v>
      </c>
      <c r="E219" s="2">
        <v>0</v>
      </c>
      <c r="F219" s="2">
        <v>0</v>
      </c>
      <c r="G219" s="2">
        <v>0</v>
      </c>
    </row>
    <row r="220" spans="1:7" x14ac:dyDescent="0.25">
      <c r="A220" s="1" t="s">
        <v>69</v>
      </c>
      <c r="B220" s="9">
        <v>37368</v>
      </c>
      <c r="C220" s="2">
        <v>63161.66</v>
      </c>
      <c r="D220" s="2">
        <v>0</v>
      </c>
      <c r="E220" s="2">
        <v>0</v>
      </c>
      <c r="F220" s="2">
        <v>0</v>
      </c>
      <c r="G220" s="2">
        <v>0</v>
      </c>
    </row>
    <row r="221" spans="1:7" x14ac:dyDescent="0.25">
      <c r="A221" s="1" t="s">
        <v>167</v>
      </c>
      <c r="B221" s="9">
        <v>42640</v>
      </c>
      <c r="C221" s="2">
        <v>49235</v>
      </c>
      <c r="D221" s="2">
        <v>0</v>
      </c>
      <c r="E221" s="2">
        <v>0</v>
      </c>
      <c r="F221" s="2">
        <v>0</v>
      </c>
      <c r="G221" s="2">
        <v>0</v>
      </c>
    </row>
    <row r="222" spans="1:7" x14ac:dyDescent="0.25">
      <c r="A222" s="1" t="s">
        <v>70</v>
      </c>
      <c r="B222" s="9">
        <v>33926</v>
      </c>
      <c r="C222" s="2">
        <v>68214.63</v>
      </c>
      <c r="D222" s="2">
        <v>0</v>
      </c>
      <c r="E222" s="2">
        <v>0</v>
      </c>
      <c r="F222" s="2">
        <v>0</v>
      </c>
      <c r="G222" s="2">
        <v>0</v>
      </c>
    </row>
    <row r="223" spans="1:7" x14ac:dyDescent="0.25">
      <c r="A223" s="1" t="s">
        <v>71</v>
      </c>
      <c r="B223" s="9">
        <v>39244</v>
      </c>
      <c r="C223" s="2">
        <v>63161.66</v>
      </c>
      <c r="D223" s="2">
        <v>0</v>
      </c>
      <c r="E223" s="2">
        <v>0</v>
      </c>
      <c r="F223" s="2">
        <v>0</v>
      </c>
      <c r="G223" s="2">
        <v>0</v>
      </c>
    </row>
    <row r="224" spans="1:7" x14ac:dyDescent="0.25">
      <c r="A224" s="1" t="s">
        <v>168</v>
      </c>
      <c r="B224" s="9">
        <v>42640</v>
      </c>
      <c r="C224" s="2">
        <v>49235</v>
      </c>
      <c r="D224" s="2">
        <v>0</v>
      </c>
      <c r="E224" s="2">
        <v>0</v>
      </c>
      <c r="F224" s="2">
        <v>0</v>
      </c>
      <c r="G224" s="2">
        <v>0</v>
      </c>
    </row>
    <row r="225" spans="1:7" x14ac:dyDescent="0.25">
      <c r="A225" s="1" t="s">
        <v>130</v>
      </c>
      <c r="B225" s="9">
        <v>42815</v>
      </c>
      <c r="C225" s="2">
        <v>29.07</v>
      </c>
      <c r="D225" s="2">
        <v>0</v>
      </c>
      <c r="E225" s="2">
        <v>0</v>
      </c>
      <c r="F225" s="2">
        <v>0</v>
      </c>
      <c r="G225" s="2">
        <v>0</v>
      </c>
    </row>
    <row r="226" spans="1:7" x14ac:dyDescent="0.25">
      <c r="A226" s="1" t="s">
        <v>72</v>
      </c>
      <c r="B226" s="9">
        <v>40863</v>
      </c>
      <c r="C226" s="2">
        <v>29.07</v>
      </c>
      <c r="D226" s="2">
        <v>0</v>
      </c>
      <c r="E226" s="2">
        <v>0</v>
      </c>
      <c r="F226" s="2">
        <v>0</v>
      </c>
      <c r="G226" s="2">
        <v>0</v>
      </c>
    </row>
    <row r="227" spans="1:7" x14ac:dyDescent="0.25">
      <c r="A227" s="1" t="s">
        <v>169</v>
      </c>
      <c r="B227" s="9">
        <v>43326</v>
      </c>
      <c r="C227" s="2">
        <v>20.77</v>
      </c>
      <c r="D227" s="2">
        <v>0</v>
      </c>
      <c r="E227" s="2">
        <v>0</v>
      </c>
      <c r="F227" s="2">
        <v>0</v>
      </c>
      <c r="G227" s="2">
        <v>0</v>
      </c>
    </row>
    <row r="228" spans="1:7" x14ac:dyDescent="0.25">
      <c r="A228" s="1" t="s">
        <v>131</v>
      </c>
      <c r="B228" s="9">
        <v>43291</v>
      </c>
      <c r="C228" s="2">
        <v>20.77</v>
      </c>
      <c r="D228" s="2">
        <v>0</v>
      </c>
      <c r="E228" s="2">
        <v>0</v>
      </c>
      <c r="F228" s="2">
        <v>0</v>
      </c>
      <c r="G228" s="2">
        <v>0</v>
      </c>
    </row>
  </sheetData>
  <pageMargins left="0.25" right="0.25" top="0.75" bottom="0.75" header="0.3" footer="0.3"/>
  <pageSetup paperSize="5" scale="49" orientation="landscape" r:id="rId1"/>
  <rowBreaks count="3" manualBreakCount="3">
    <brk id="49" max="16383" man="1"/>
    <brk id="102" max="16383" man="1"/>
    <brk id="169" max="16383" man="1"/>
  </rowBreaks>
  <colBreaks count="2" manualBreakCount="2">
    <brk id="9" max="1048575" man="1"/>
    <brk id="8977" max="22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3"/>
  <sheetViews>
    <sheetView tabSelected="1" view="pageBreakPreview" topLeftCell="A190" zoomScale="60" zoomScaleNormal="100" workbookViewId="0">
      <selection activeCell="A9" sqref="A9"/>
    </sheetView>
  </sheetViews>
  <sheetFormatPr defaultRowHeight="15" x14ac:dyDescent="0.25"/>
  <cols>
    <col min="1" max="1" width="103.85546875" style="1" customWidth="1"/>
    <col min="2" max="2" width="17.7109375" style="1" customWidth="1"/>
    <col min="3" max="3" width="26.140625" style="2" customWidth="1"/>
    <col min="4" max="4" width="13.5703125" style="1" customWidth="1"/>
    <col min="5" max="5" width="23.42578125" style="1" customWidth="1"/>
    <col min="6" max="6" width="9.140625" style="1" customWidth="1"/>
    <col min="7" max="16384" width="9.140625" style="1"/>
  </cols>
  <sheetData>
    <row r="1" spans="1:5" x14ac:dyDescent="0.25">
      <c r="A1" s="5" t="s">
        <v>73</v>
      </c>
      <c r="B1" s="5"/>
      <c r="C1" s="5"/>
    </row>
    <row r="2" spans="1:5" x14ac:dyDescent="0.25">
      <c r="A2" s="5" t="s">
        <v>329</v>
      </c>
      <c r="B2" s="5"/>
      <c r="C2" s="5"/>
    </row>
    <row r="3" spans="1:5" s="8" customFormat="1" x14ac:dyDescent="0.25">
      <c r="A3" s="8" t="s">
        <v>0</v>
      </c>
      <c r="B3" s="8" t="s">
        <v>132</v>
      </c>
      <c r="C3" s="3" t="s">
        <v>136</v>
      </c>
      <c r="D3" s="8" t="s">
        <v>134</v>
      </c>
      <c r="E3" s="8" t="s">
        <v>135</v>
      </c>
    </row>
    <row r="4" spans="1:5" x14ac:dyDescent="0.25">
      <c r="A4" s="12" t="s">
        <v>199</v>
      </c>
    </row>
    <row r="5" spans="1:5" x14ac:dyDescent="0.25">
      <c r="A5" s="1" t="s">
        <v>75</v>
      </c>
      <c r="B5" s="9">
        <v>40544</v>
      </c>
      <c r="C5" s="2">
        <v>8607</v>
      </c>
      <c r="D5" s="1" t="s">
        <v>175</v>
      </c>
      <c r="E5" s="1" t="s">
        <v>174</v>
      </c>
    </row>
    <row r="6" spans="1:5" x14ac:dyDescent="0.25">
      <c r="A6" s="1" t="s">
        <v>170</v>
      </c>
      <c r="B6" s="9">
        <v>40544</v>
      </c>
      <c r="C6" s="2">
        <v>5738</v>
      </c>
      <c r="D6" s="1" t="s">
        <v>175</v>
      </c>
      <c r="E6" s="1" t="s">
        <v>174</v>
      </c>
    </row>
    <row r="7" spans="1:5" x14ac:dyDescent="0.25">
      <c r="A7" s="1" t="s">
        <v>334</v>
      </c>
      <c r="B7" s="9">
        <v>42736</v>
      </c>
      <c r="C7" s="2">
        <v>5738</v>
      </c>
      <c r="D7" s="1" t="s">
        <v>175</v>
      </c>
      <c r="E7" s="1" t="s">
        <v>174</v>
      </c>
    </row>
    <row r="8" spans="1:5" x14ac:dyDescent="0.25">
      <c r="A8" s="1" t="s">
        <v>314</v>
      </c>
      <c r="B8" s="9">
        <v>42370</v>
      </c>
      <c r="C8" s="2">
        <v>6885</v>
      </c>
      <c r="D8" s="1" t="s">
        <v>175</v>
      </c>
      <c r="E8" s="1" t="s">
        <v>174</v>
      </c>
    </row>
    <row r="9" spans="1:5" x14ac:dyDescent="0.25">
      <c r="A9" s="1" t="s">
        <v>335</v>
      </c>
      <c r="B9" s="9">
        <v>42736</v>
      </c>
      <c r="C9" s="2">
        <v>5738</v>
      </c>
      <c r="D9" s="1" t="s">
        <v>175</v>
      </c>
      <c r="E9" s="1" t="s">
        <v>174</v>
      </c>
    </row>
    <row r="10" spans="1:5" x14ac:dyDescent="0.25">
      <c r="A10" s="1" t="s">
        <v>120</v>
      </c>
      <c r="B10" s="9">
        <v>40909</v>
      </c>
      <c r="C10" s="2">
        <v>5738</v>
      </c>
      <c r="D10" s="1" t="s">
        <v>175</v>
      </c>
      <c r="E10" s="1" t="s">
        <v>174</v>
      </c>
    </row>
    <row r="11" spans="1:5" x14ac:dyDescent="0.25">
      <c r="A11" s="1" t="s">
        <v>315</v>
      </c>
      <c r="B11" s="9">
        <v>42370</v>
      </c>
      <c r="C11" s="2">
        <v>5738</v>
      </c>
      <c r="D11" s="1" t="s">
        <v>175</v>
      </c>
      <c r="E11" s="1" t="s">
        <v>174</v>
      </c>
    </row>
    <row r="12" spans="1:5" x14ac:dyDescent="0.25">
      <c r="A12" s="12" t="s">
        <v>200</v>
      </c>
      <c r="B12" s="9"/>
    </row>
    <row r="13" spans="1:5" x14ac:dyDescent="0.25">
      <c r="A13" s="1" t="s">
        <v>2</v>
      </c>
      <c r="B13" s="9">
        <v>37404</v>
      </c>
      <c r="C13" s="2">
        <v>176715</v>
      </c>
      <c r="D13" s="1" t="s">
        <v>173</v>
      </c>
      <c r="E13" s="1" t="s">
        <v>232</v>
      </c>
    </row>
    <row r="14" spans="1:5" x14ac:dyDescent="0.25">
      <c r="A14" s="4" t="s">
        <v>320</v>
      </c>
      <c r="B14" s="10">
        <v>40642</v>
      </c>
      <c r="C14" s="2">
        <v>46410</v>
      </c>
      <c r="D14" s="1" t="s">
        <v>173</v>
      </c>
      <c r="E14" s="1" t="s">
        <v>232</v>
      </c>
    </row>
    <row r="15" spans="1:5" x14ac:dyDescent="0.25">
      <c r="A15" s="5" t="s">
        <v>3</v>
      </c>
      <c r="B15" s="11">
        <v>42724</v>
      </c>
      <c r="C15" s="2">
        <v>5326.86</v>
      </c>
      <c r="D15" s="1" t="s">
        <v>174</v>
      </c>
      <c r="E15" s="1" t="s">
        <v>174</v>
      </c>
    </row>
    <row r="16" spans="1:5" x14ac:dyDescent="0.25">
      <c r="A16" s="15" t="s">
        <v>201</v>
      </c>
      <c r="B16" s="11"/>
    </row>
    <row r="17" spans="1:5" x14ac:dyDescent="0.25">
      <c r="A17" s="5" t="s">
        <v>256</v>
      </c>
      <c r="B17" s="11">
        <v>41001</v>
      </c>
      <c r="C17" s="2">
        <v>110357</v>
      </c>
      <c r="D17" s="1" t="s">
        <v>173</v>
      </c>
      <c r="E17" s="1" t="s">
        <v>194</v>
      </c>
    </row>
    <row r="18" spans="1:5" x14ac:dyDescent="0.25">
      <c r="A18" s="5" t="s">
        <v>319</v>
      </c>
      <c r="B18" s="11">
        <v>36381</v>
      </c>
      <c r="C18" s="2">
        <v>43804</v>
      </c>
      <c r="D18" s="1" t="s">
        <v>173</v>
      </c>
      <c r="E18" s="1" t="s">
        <v>232</v>
      </c>
    </row>
    <row r="19" spans="1:5" x14ac:dyDescent="0.25">
      <c r="A19" s="5" t="s">
        <v>255</v>
      </c>
      <c r="B19" s="11">
        <v>43831</v>
      </c>
      <c r="C19" s="2">
        <v>30981.75</v>
      </c>
      <c r="D19" s="1" t="s">
        <v>174</v>
      </c>
      <c r="E19" s="1" t="s">
        <v>174</v>
      </c>
    </row>
    <row r="20" spans="1:5" x14ac:dyDescent="0.25">
      <c r="A20" s="15" t="s">
        <v>203</v>
      </c>
      <c r="B20" s="11"/>
    </row>
    <row r="21" spans="1:5" x14ac:dyDescent="0.25">
      <c r="A21" s="4" t="s">
        <v>318</v>
      </c>
      <c r="B21" s="10">
        <v>29472</v>
      </c>
      <c r="C21" s="2">
        <v>86938.21</v>
      </c>
      <c r="D21" s="1" t="s">
        <v>173</v>
      </c>
      <c r="E21" s="1" t="s">
        <v>232</v>
      </c>
    </row>
    <row r="22" spans="1:5" ht="30" customHeight="1" x14ac:dyDescent="0.25">
      <c r="A22" s="4" t="s">
        <v>316</v>
      </c>
      <c r="B22" s="10">
        <v>40525</v>
      </c>
      <c r="C22" s="2">
        <v>50163.39</v>
      </c>
      <c r="D22" s="1" t="s">
        <v>173</v>
      </c>
      <c r="E22" s="1" t="s">
        <v>232</v>
      </c>
    </row>
    <row r="23" spans="1:5" x14ac:dyDescent="0.25">
      <c r="A23" s="16" t="s">
        <v>202</v>
      </c>
      <c r="B23" s="10"/>
    </row>
    <row r="24" spans="1:5" x14ac:dyDescent="0.25">
      <c r="A24" s="1" t="s">
        <v>317</v>
      </c>
      <c r="B24" s="9">
        <v>39538</v>
      </c>
      <c r="C24" s="2">
        <v>66668.789999999994</v>
      </c>
      <c r="D24" s="1" t="s">
        <v>173</v>
      </c>
      <c r="E24" s="1" t="s">
        <v>232</v>
      </c>
    </row>
    <row r="25" spans="1:5" x14ac:dyDescent="0.25">
      <c r="A25" s="12" t="s">
        <v>205</v>
      </c>
      <c r="B25" s="9"/>
    </row>
    <row r="26" spans="1:5" x14ac:dyDescent="0.25">
      <c r="A26" s="1" t="s">
        <v>137</v>
      </c>
      <c r="B26" s="9">
        <v>37739</v>
      </c>
      <c r="C26" s="2">
        <v>29469</v>
      </c>
      <c r="D26" s="1" t="s">
        <v>173</v>
      </c>
      <c r="E26" s="1" t="s">
        <v>232</v>
      </c>
    </row>
    <row r="27" spans="1:5" x14ac:dyDescent="0.25">
      <c r="A27" s="1" t="s">
        <v>138</v>
      </c>
      <c r="B27" s="9">
        <v>40638</v>
      </c>
      <c r="C27" s="2">
        <v>54366.33</v>
      </c>
      <c r="D27" s="1" t="s">
        <v>173</v>
      </c>
      <c r="E27" s="1" t="s">
        <v>232</v>
      </c>
    </row>
    <row r="28" spans="1:5" x14ac:dyDescent="0.25">
      <c r="A28" s="1" t="s">
        <v>81</v>
      </c>
      <c r="B28" s="9">
        <v>42815</v>
      </c>
      <c r="C28" s="2">
        <v>34196.49</v>
      </c>
      <c r="D28" s="1" t="s">
        <v>173</v>
      </c>
      <c r="E28" s="1" t="s">
        <v>232</v>
      </c>
    </row>
    <row r="29" spans="1:5" x14ac:dyDescent="0.25">
      <c r="A29" s="12" t="s">
        <v>206</v>
      </c>
      <c r="B29" s="9"/>
    </row>
    <row r="30" spans="1:5" x14ac:dyDescent="0.25">
      <c r="A30" s="5" t="s">
        <v>83</v>
      </c>
      <c r="B30" s="11">
        <v>40651</v>
      </c>
      <c r="C30" s="2">
        <v>118302</v>
      </c>
      <c r="D30" s="1" t="s">
        <v>173</v>
      </c>
      <c r="E30" s="1" t="s">
        <v>194</v>
      </c>
    </row>
    <row r="31" spans="1:5" x14ac:dyDescent="0.25">
      <c r="A31" s="1" t="s">
        <v>236</v>
      </c>
      <c r="B31" s="9">
        <v>43557</v>
      </c>
      <c r="C31" s="2">
        <v>30981</v>
      </c>
      <c r="D31" s="1" t="s">
        <v>174</v>
      </c>
      <c r="E31" s="1" t="s">
        <v>232</v>
      </c>
    </row>
    <row r="32" spans="1:5" x14ac:dyDescent="0.25">
      <c r="A32" s="1" t="s">
        <v>257</v>
      </c>
      <c r="B32" s="9">
        <v>43977</v>
      </c>
      <c r="C32" s="2">
        <v>13.75</v>
      </c>
      <c r="D32" s="1" t="s">
        <v>174</v>
      </c>
      <c r="E32" s="1" t="s">
        <v>174</v>
      </c>
    </row>
    <row r="33" spans="1:5" x14ac:dyDescent="0.25">
      <c r="A33" s="1" t="s">
        <v>207</v>
      </c>
      <c r="B33" s="9"/>
    </row>
    <row r="34" spans="1:5" x14ac:dyDescent="0.25">
      <c r="A34" s="1" t="s">
        <v>141</v>
      </c>
      <c r="B34" s="9">
        <v>41484</v>
      </c>
      <c r="C34" s="2">
        <v>43804.63</v>
      </c>
      <c r="D34" s="1" t="s">
        <v>173</v>
      </c>
      <c r="E34" s="1" t="s">
        <v>194</v>
      </c>
    </row>
    <row r="35" spans="1:5" x14ac:dyDescent="0.25">
      <c r="A35" s="1" t="s">
        <v>9</v>
      </c>
      <c r="B35" s="9">
        <v>42597</v>
      </c>
      <c r="C35" s="2">
        <v>78076.84</v>
      </c>
      <c r="D35" s="1" t="s">
        <v>173</v>
      </c>
      <c r="E35" s="1" t="s">
        <v>232</v>
      </c>
    </row>
    <row r="36" spans="1:5" x14ac:dyDescent="0.25">
      <c r="A36" s="5" t="s">
        <v>7</v>
      </c>
      <c r="B36" s="11">
        <v>41916</v>
      </c>
      <c r="C36" s="2">
        <v>135452</v>
      </c>
      <c r="D36" s="1" t="s">
        <v>173</v>
      </c>
      <c r="E36" s="1" t="s">
        <v>194</v>
      </c>
    </row>
    <row r="37" spans="1:5" x14ac:dyDescent="0.25">
      <c r="A37" s="1" t="s">
        <v>258</v>
      </c>
      <c r="B37" s="9">
        <v>43662</v>
      </c>
      <c r="C37" s="2">
        <v>76543.09</v>
      </c>
      <c r="D37" s="1" t="s">
        <v>173</v>
      </c>
      <c r="E37" s="1" t="s">
        <v>232</v>
      </c>
    </row>
    <row r="38" spans="1:5" x14ac:dyDescent="0.25">
      <c r="A38" s="1" t="s">
        <v>8</v>
      </c>
      <c r="B38" s="9">
        <v>32511</v>
      </c>
      <c r="C38" s="2">
        <v>72272.66</v>
      </c>
      <c r="D38" s="1" t="s">
        <v>173</v>
      </c>
      <c r="E38" s="1" t="s">
        <v>232</v>
      </c>
    </row>
    <row r="39" spans="1:5" x14ac:dyDescent="0.25">
      <c r="A39" s="1" t="s">
        <v>140</v>
      </c>
      <c r="B39" s="9">
        <v>42570</v>
      </c>
      <c r="C39" s="2">
        <v>38.25</v>
      </c>
      <c r="D39" s="1" t="s">
        <v>174</v>
      </c>
      <c r="E39" s="1" t="s">
        <v>174</v>
      </c>
    </row>
    <row r="40" spans="1:5" x14ac:dyDescent="0.25">
      <c r="A40" s="5" t="s">
        <v>259</v>
      </c>
      <c r="B40" s="11">
        <v>44096</v>
      </c>
      <c r="C40" s="2">
        <v>38.25</v>
      </c>
      <c r="D40" s="1" t="s">
        <v>174</v>
      </c>
      <c r="E40" s="1" t="s">
        <v>174</v>
      </c>
    </row>
    <row r="41" spans="1:5" x14ac:dyDescent="0.25">
      <c r="A41" s="15" t="s">
        <v>208</v>
      </c>
      <c r="B41" s="11"/>
    </row>
    <row r="42" spans="1:5" x14ac:dyDescent="0.25">
      <c r="A42" s="4" t="s">
        <v>330</v>
      </c>
      <c r="B42" s="10">
        <v>31454</v>
      </c>
      <c r="C42" s="2">
        <v>97101</v>
      </c>
      <c r="D42" s="1" t="s">
        <v>173</v>
      </c>
      <c r="E42" s="1" t="s">
        <v>232</v>
      </c>
    </row>
    <row r="43" spans="1:5" x14ac:dyDescent="0.25">
      <c r="A43" s="1" t="s">
        <v>10</v>
      </c>
      <c r="B43" s="9">
        <v>38838</v>
      </c>
      <c r="C43" s="2">
        <v>77037.08</v>
      </c>
      <c r="D43" s="1" t="s">
        <v>173</v>
      </c>
      <c r="E43" s="1" t="s">
        <v>232</v>
      </c>
    </row>
    <row r="44" spans="1:5" x14ac:dyDescent="0.25">
      <c r="A44" s="1" t="s">
        <v>11</v>
      </c>
      <c r="B44" s="9">
        <v>39763</v>
      </c>
      <c r="C44" s="2">
        <v>77037.08</v>
      </c>
      <c r="D44" s="1" t="s">
        <v>173</v>
      </c>
      <c r="E44" s="1" t="s">
        <v>232</v>
      </c>
    </row>
    <row r="45" spans="1:5" x14ac:dyDescent="0.25">
      <c r="A45" s="1" t="s">
        <v>12</v>
      </c>
      <c r="B45" s="9">
        <v>37545</v>
      </c>
      <c r="C45" s="2">
        <v>52881.22</v>
      </c>
      <c r="D45" s="1" t="s">
        <v>173</v>
      </c>
      <c r="E45" s="1" t="s">
        <v>232</v>
      </c>
    </row>
    <row r="46" spans="1:5" x14ac:dyDescent="0.25">
      <c r="A46" s="1" t="s">
        <v>13</v>
      </c>
      <c r="B46" s="9">
        <v>34351</v>
      </c>
      <c r="C46" s="2">
        <v>83200.05</v>
      </c>
      <c r="D46" s="1" t="s">
        <v>173</v>
      </c>
      <c r="E46" s="1" t="s">
        <v>232</v>
      </c>
    </row>
    <row r="47" spans="1:5" x14ac:dyDescent="0.25">
      <c r="A47" s="1" t="s">
        <v>14</v>
      </c>
      <c r="B47" s="9">
        <v>37988</v>
      </c>
      <c r="C47" s="2">
        <v>77037.08</v>
      </c>
      <c r="D47" s="1" t="s">
        <v>173</v>
      </c>
      <c r="E47" s="1" t="s">
        <v>232</v>
      </c>
    </row>
    <row r="48" spans="1:5" x14ac:dyDescent="0.25">
      <c r="A48" s="5" t="s">
        <v>329</v>
      </c>
      <c r="B48" s="5"/>
      <c r="C48" s="5"/>
    </row>
    <row r="49" spans="1:5" s="8" customFormat="1" x14ac:dyDescent="0.25">
      <c r="A49" s="8" t="s">
        <v>0</v>
      </c>
      <c r="B49" s="8" t="s">
        <v>132</v>
      </c>
      <c r="C49" s="3" t="s">
        <v>136</v>
      </c>
      <c r="D49" s="8" t="s">
        <v>134</v>
      </c>
      <c r="E49" s="8" t="s">
        <v>135</v>
      </c>
    </row>
    <row r="50" spans="1:5" s="8" customFormat="1" x14ac:dyDescent="0.25">
      <c r="A50" s="6" t="s">
        <v>213</v>
      </c>
      <c r="C50" s="3"/>
    </row>
    <row r="51" spans="1:5" x14ac:dyDescent="0.25">
      <c r="A51" s="1" t="s">
        <v>15</v>
      </c>
      <c r="B51" s="9">
        <v>42370</v>
      </c>
      <c r="C51" s="2">
        <v>170442</v>
      </c>
      <c r="D51" s="1" t="s">
        <v>173</v>
      </c>
      <c r="E51" s="1" t="s">
        <v>232</v>
      </c>
    </row>
    <row r="52" spans="1:5" x14ac:dyDescent="0.25">
      <c r="A52" s="1" t="s">
        <v>321</v>
      </c>
      <c r="B52" s="9">
        <v>42430</v>
      </c>
      <c r="C52" s="2">
        <v>35730</v>
      </c>
      <c r="D52" s="1" t="s">
        <v>173</v>
      </c>
      <c r="E52" s="1" t="s">
        <v>232</v>
      </c>
    </row>
    <row r="53" spans="1:5" x14ac:dyDescent="0.25">
      <c r="A53" s="1" t="s">
        <v>18</v>
      </c>
      <c r="B53" s="9">
        <v>42534</v>
      </c>
      <c r="C53" s="2">
        <v>13.75</v>
      </c>
      <c r="D53" s="1" t="s">
        <v>174</v>
      </c>
      <c r="E53" s="1" t="s">
        <v>174</v>
      </c>
    </row>
    <row r="54" spans="1:5" x14ac:dyDescent="0.25">
      <c r="A54" s="12" t="s">
        <v>211</v>
      </c>
      <c r="B54" s="9"/>
    </row>
    <row r="55" spans="1:5" x14ac:dyDescent="0.25">
      <c r="A55" s="1" t="s">
        <v>237</v>
      </c>
      <c r="B55" s="9">
        <v>43074</v>
      </c>
      <c r="C55" s="2">
        <v>55432</v>
      </c>
      <c r="D55" s="1" t="s">
        <v>173</v>
      </c>
      <c r="E55" s="1" t="s">
        <v>232</v>
      </c>
    </row>
    <row r="56" spans="1:5" x14ac:dyDescent="0.25">
      <c r="A56" s="1" t="s">
        <v>238</v>
      </c>
      <c r="B56" s="9">
        <v>41162</v>
      </c>
      <c r="C56" s="2">
        <v>65652.399999999994</v>
      </c>
      <c r="D56" s="1" t="s">
        <v>173</v>
      </c>
      <c r="E56" s="1" t="s">
        <v>232</v>
      </c>
    </row>
    <row r="57" spans="1:5" x14ac:dyDescent="0.25">
      <c r="A57" s="1" t="s">
        <v>260</v>
      </c>
      <c r="B57" s="9">
        <v>43164</v>
      </c>
      <c r="C57" s="2">
        <v>47881.599999999999</v>
      </c>
      <c r="D57" s="1" t="s">
        <v>173</v>
      </c>
      <c r="E57" s="1" t="s">
        <v>194</v>
      </c>
    </row>
    <row r="58" spans="1:5" x14ac:dyDescent="0.25">
      <c r="A58" s="1" t="s">
        <v>239</v>
      </c>
      <c r="B58" s="9">
        <v>41699</v>
      </c>
      <c r="C58" s="2">
        <v>69284.800000000003</v>
      </c>
      <c r="D58" s="1" t="s">
        <v>173</v>
      </c>
      <c r="E58" s="1" t="s">
        <v>194</v>
      </c>
    </row>
    <row r="59" spans="1:5" x14ac:dyDescent="0.25">
      <c r="A59" s="1" t="s">
        <v>240</v>
      </c>
      <c r="B59" s="9">
        <v>43473</v>
      </c>
      <c r="C59" s="2">
        <v>37793.599999999999</v>
      </c>
      <c r="D59" s="1" t="s">
        <v>173</v>
      </c>
      <c r="E59" s="1" t="s">
        <v>194</v>
      </c>
    </row>
    <row r="60" spans="1:5" x14ac:dyDescent="0.25">
      <c r="A60" s="1" t="s">
        <v>261</v>
      </c>
      <c r="B60" s="9">
        <v>44083</v>
      </c>
      <c r="C60" s="2">
        <v>37793.599999999999</v>
      </c>
      <c r="D60" s="1" t="s">
        <v>262</v>
      </c>
      <c r="E60" s="1" t="s">
        <v>232</v>
      </c>
    </row>
    <row r="61" spans="1:5" x14ac:dyDescent="0.25">
      <c r="A61" s="1" t="s">
        <v>263</v>
      </c>
      <c r="B61" s="9">
        <v>43668</v>
      </c>
      <c r="C61" s="2">
        <v>42827.199999999997</v>
      </c>
      <c r="D61" s="1" t="s">
        <v>173</v>
      </c>
      <c r="E61" s="1" t="s">
        <v>232</v>
      </c>
    </row>
    <row r="62" spans="1:5" x14ac:dyDescent="0.25">
      <c r="A62" s="1" t="s">
        <v>241</v>
      </c>
      <c r="B62" s="9">
        <v>43074</v>
      </c>
      <c r="C62" s="2">
        <v>55432</v>
      </c>
      <c r="D62" s="1" t="s">
        <v>173</v>
      </c>
      <c r="E62" s="1" t="s">
        <v>194</v>
      </c>
    </row>
    <row r="63" spans="1:5" x14ac:dyDescent="0.25">
      <c r="A63" s="1" t="s">
        <v>264</v>
      </c>
      <c r="B63" s="9">
        <v>40680</v>
      </c>
      <c r="C63" s="2">
        <v>78728</v>
      </c>
      <c r="D63" s="1" t="s">
        <v>173</v>
      </c>
      <c r="E63" s="1" t="s">
        <v>232</v>
      </c>
    </row>
    <row r="64" spans="1:5" x14ac:dyDescent="0.25">
      <c r="A64" s="1" t="s">
        <v>184</v>
      </c>
      <c r="B64" s="9">
        <v>42461</v>
      </c>
      <c r="C64" s="2">
        <v>55432</v>
      </c>
      <c r="D64" s="1" t="s">
        <v>173</v>
      </c>
      <c r="E64" s="1" t="s">
        <v>232</v>
      </c>
    </row>
    <row r="65" spans="1:5" x14ac:dyDescent="0.25">
      <c r="A65" s="1" t="s">
        <v>273</v>
      </c>
      <c r="B65" s="9">
        <v>43605</v>
      </c>
      <c r="C65" s="2">
        <v>14</v>
      </c>
      <c r="D65" s="1" t="s">
        <v>174</v>
      </c>
      <c r="E65" s="1" t="s">
        <v>174</v>
      </c>
    </row>
    <row r="66" spans="1:5" x14ac:dyDescent="0.25">
      <c r="A66" s="1" t="s">
        <v>270</v>
      </c>
      <c r="B66" s="9">
        <v>43501</v>
      </c>
      <c r="C66" s="2">
        <v>14</v>
      </c>
      <c r="D66" s="1" t="s">
        <v>174</v>
      </c>
      <c r="E66" s="1" t="s">
        <v>174</v>
      </c>
    </row>
    <row r="67" spans="1:5" x14ac:dyDescent="0.25">
      <c r="A67" s="1" t="s">
        <v>271</v>
      </c>
      <c r="B67" s="9">
        <v>44026</v>
      </c>
      <c r="C67" s="2">
        <v>14</v>
      </c>
      <c r="D67" s="1" t="s">
        <v>174</v>
      </c>
      <c r="E67" s="1" t="s">
        <v>174</v>
      </c>
    </row>
    <row r="68" spans="1:5" x14ac:dyDescent="0.25">
      <c r="A68" s="1" t="s">
        <v>272</v>
      </c>
      <c r="B68" s="9">
        <v>43844</v>
      </c>
      <c r="C68" s="2">
        <v>14</v>
      </c>
      <c r="D68" s="1" t="s">
        <v>174</v>
      </c>
      <c r="E68" s="1" t="s">
        <v>174</v>
      </c>
    </row>
    <row r="69" spans="1:5" x14ac:dyDescent="0.25">
      <c r="A69" s="1" t="s">
        <v>248</v>
      </c>
      <c r="B69" s="9">
        <v>43613</v>
      </c>
      <c r="C69" s="2">
        <v>13.75</v>
      </c>
      <c r="D69" s="1" t="s">
        <v>174</v>
      </c>
      <c r="E69" s="1" t="s">
        <v>174</v>
      </c>
    </row>
    <row r="70" spans="1:5" x14ac:dyDescent="0.25">
      <c r="A70" s="12" t="s">
        <v>209</v>
      </c>
      <c r="B70" s="9"/>
    </row>
    <row r="71" spans="1:5" x14ac:dyDescent="0.25">
      <c r="A71" s="1" t="s">
        <v>89</v>
      </c>
      <c r="B71" s="9">
        <v>43074</v>
      </c>
      <c r="C71" s="2">
        <v>37793.599999999999</v>
      </c>
      <c r="D71" s="1" t="s">
        <v>173</v>
      </c>
      <c r="E71" s="1" t="s">
        <v>232</v>
      </c>
    </row>
    <row r="72" spans="1:5" x14ac:dyDescent="0.25">
      <c r="A72" s="1" t="s">
        <v>242</v>
      </c>
      <c r="B72" s="9">
        <v>40680</v>
      </c>
      <c r="C72" s="2">
        <v>65582.399999999994</v>
      </c>
      <c r="D72" s="1" t="s">
        <v>173</v>
      </c>
      <c r="E72" s="1" t="s">
        <v>232</v>
      </c>
    </row>
    <row r="73" spans="1:5" x14ac:dyDescent="0.25">
      <c r="A73" s="1" t="s">
        <v>265</v>
      </c>
      <c r="B73" s="9">
        <v>42795</v>
      </c>
      <c r="C73" s="2">
        <v>50044.800000000003</v>
      </c>
      <c r="D73" s="1" t="s">
        <v>173</v>
      </c>
      <c r="E73" s="1" t="s">
        <v>232</v>
      </c>
    </row>
    <row r="74" spans="1:5" x14ac:dyDescent="0.25">
      <c r="A74" s="1" t="s">
        <v>179</v>
      </c>
      <c r="B74" s="9">
        <v>40184</v>
      </c>
      <c r="C74" s="2">
        <v>78728</v>
      </c>
      <c r="D74" s="1" t="s">
        <v>173</v>
      </c>
      <c r="E74" s="1" t="s">
        <v>232</v>
      </c>
    </row>
    <row r="75" spans="1:5" x14ac:dyDescent="0.25">
      <c r="A75" s="1" t="s">
        <v>266</v>
      </c>
      <c r="B75" s="9">
        <v>43668</v>
      </c>
      <c r="C75" s="2">
        <v>42827.199999999997</v>
      </c>
      <c r="D75" s="1" t="s">
        <v>173</v>
      </c>
      <c r="E75" s="1" t="s">
        <v>232</v>
      </c>
    </row>
    <row r="76" spans="1:5" x14ac:dyDescent="0.25">
      <c r="A76" s="1" t="s">
        <v>267</v>
      </c>
      <c r="B76" s="9">
        <v>42795</v>
      </c>
      <c r="C76" s="2">
        <v>50044.800000000003</v>
      </c>
      <c r="D76" s="1" t="s">
        <v>173</v>
      </c>
      <c r="E76" s="1" t="s">
        <v>232</v>
      </c>
    </row>
    <row r="77" spans="1:5" x14ac:dyDescent="0.25">
      <c r="A77" s="1" t="s">
        <v>243</v>
      </c>
      <c r="B77" s="9">
        <v>41162</v>
      </c>
      <c r="C77" s="2">
        <v>69284.800000000003</v>
      </c>
      <c r="D77" s="1" t="s">
        <v>173</v>
      </c>
      <c r="E77" s="1" t="s">
        <v>232</v>
      </c>
    </row>
    <row r="78" spans="1:5" x14ac:dyDescent="0.25">
      <c r="A78" s="1" t="s">
        <v>269</v>
      </c>
      <c r="B78" s="9">
        <v>43605</v>
      </c>
      <c r="C78" s="2">
        <v>14</v>
      </c>
      <c r="D78" s="1" t="s">
        <v>174</v>
      </c>
      <c r="E78" s="1" t="s">
        <v>174</v>
      </c>
    </row>
    <row r="79" spans="1:5" x14ac:dyDescent="0.25">
      <c r="A79" s="1" t="s">
        <v>268</v>
      </c>
      <c r="B79" s="9">
        <v>41170</v>
      </c>
      <c r="C79" s="2">
        <v>17.75</v>
      </c>
      <c r="D79" s="1" t="s">
        <v>174</v>
      </c>
      <c r="E79" s="1" t="s">
        <v>174</v>
      </c>
    </row>
    <row r="80" spans="1:5" x14ac:dyDescent="0.25">
      <c r="A80" s="1" t="s">
        <v>183</v>
      </c>
      <c r="B80" s="9">
        <v>42246</v>
      </c>
      <c r="C80" s="2">
        <v>55432</v>
      </c>
      <c r="D80" s="1" t="s">
        <v>173</v>
      </c>
      <c r="E80" s="1" t="s">
        <v>232</v>
      </c>
    </row>
    <row r="81" spans="1:5" x14ac:dyDescent="0.25">
      <c r="A81" s="1" t="s">
        <v>249</v>
      </c>
      <c r="B81" s="9">
        <v>43605</v>
      </c>
      <c r="C81" s="2">
        <v>13.75</v>
      </c>
      <c r="D81" s="1" t="s">
        <v>174</v>
      </c>
      <c r="E81" s="1" t="s">
        <v>174</v>
      </c>
    </row>
    <row r="82" spans="1:5" x14ac:dyDescent="0.25">
      <c r="A82" s="12" t="s">
        <v>212</v>
      </c>
      <c r="B82" s="9"/>
    </row>
    <row r="83" spans="1:5" x14ac:dyDescent="0.25">
      <c r="A83" s="1" t="s">
        <v>21</v>
      </c>
      <c r="B83" s="9">
        <v>40199</v>
      </c>
      <c r="C83" s="2">
        <v>85238.399999999994</v>
      </c>
      <c r="D83" s="1" t="s">
        <v>173</v>
      </c>
      <c r="E83" s="1" t="s">
        <v>232</v>
      </c>
    </row>
    <row r="84" spans="1:5" x14ac:dyDescent="0.25">
      <c r="A84" s="1" t="s">
        <v>277</v>
      </c>
      <c r="B84" s="9">
        <v>43171</v>
      </c>
      <c r="C84" s="2">
        <v>42827.199999999997</v>
      </c>
      <c r="D84" s="1" t="s">
        <v>173</v>
      </c>
      <c r="E84" s="1" t="s">
        <v>194</v>
      </c>
    </row>
    <row r="85" spans="1:5" x14ac:dyDescent="0.25">
      <c r="A85" s="1" t="s">
        <v>94</v>
      </c>
      <c r="B85" s="9">
        <v>43095</v>
      </c>
      <c r="C85" s="2">
        <v>55432</v>
      </c>
      <c r="D85" s="1" t="s">
        <v>173</v>
      </c>
      <c r="E85" s="1" t="s">
        <v>194</v>
      </c>
    </row>
    <row r="86" spans="1:5" x14ac:dyDescent="0.25">
      <c r="A86" s="12" t="s">
        <v>210</v>
      </c>
      <c r="B86" s="9"/>
    </row>
    <row r="87" spans="1:5" x14ac:dyDescent="0.25">
      <c r="A87" s="1" t="s">
        <v>23</v>
      </c>
      <c r="B87" s="9">
        <v>37690</v>
      </c>
      <c r="C87" s="2">
        <v>20965.59</v>
      </c>
      <c r="D87" s="1" t="s">
        <v>173</v>
      </c>
      <c r="E87" s="1" t="s">
        <v>174</v>
      </c>
    </row>
    <row r="88" spans="1:5" x14ac:dyDescent="0.25">
      <c r="A88" s="6" t="s">
        <v>215</v>
      </c>
      <c r="B88" s="11"/>
    </row>
    <row r="89" spans="1:5" x14ac:dyDescent="0.25">
      <c r="A89" s="7" t="s">
        <v>95</v>
      </c>
      <c r="B89" s="11">
        <v>42962</v>
      </c>
      <c r="C89" s="2">
        <v>18111.310000000001</v>
      </c>
      <c r="D89" s="1" t="s">
        <v>174</v>
      </c>
      <c r="E89" s="1" t="s">
        <v>174</v>
      </c>
    </row>
    <row r="90" spans="1:5" x14ac:dyDescent="0.25">
      <c r="A90" s="6" t="s">
        <v>216</v>
      </c>
      <c r="B90" s="11"/>
    </row>
    <row r="91" spans="1:5" x14ac:dyDescent="0.25">
      <c r="A91" s="4" t="s">
        <v>217</v>
      </c>
      <c r="B91" s="10">
        <v>30770</v>
      </c>
      <c r="C91" s="2">
        <v>6421</v>
      </c>
      <c r="D91" s="1" t="s">
        <v>174</v>
      </c>
      <c r="E91" s="1" t="s">
        <v>174</v>
      </c>
    </row>
    <row r="92" spans="1:5" x14ac:dyDescent="0.25">
      <c r="A92" s="1" t="s">
        <v>218</v>
      </c>
      <c r="B92" s="9">
        <v>39539</v>
      </c>
      <c r="C92" s="2">
        <v>6421</v>
      </c>
      <c r="D92" s="1" t="s">
        <v>174</v>
      </c>
      <c r="E92" s="1" t="s">
        <v>174</v>
      </c>
    </row>
    <row r="93" spans="1:5" x14ac:dyDescent="0.25">
      <c r="A93" s="12" t="s">
        <v>219</v>
      </c>
      <c r="B93" s="9"/>
    </row>
    <row r="94" spans="1:5" x14ac:dyDescent="0.25">
      <c r="A94" s="5" t="s">
        <v>322</v>
      </c>
      <c r="B94" s="11">
        <v>31313</v>
      </c>
      <c r="C94" s="2">
        <v>76480</v>
      </c>
      <c r="D94" s="1" t="s">
        <v>173</v>
      </c>
      <c r="E94" s="1" t="s">
        <v>232</v>
      </c>
    </row>
    <row r="95" spans="1:5" x14ac:dyDescent="0.25">
      <c r="A95" s="1" t="s">
        <v>96</v>
      </c>
      <c r="B95" s="9">
        <v>43011</v>
      </c>
      <c r="C95" s="2">
        <v>17.75</v>
      </c>
      <c r="D95" s="1" t="s">
        <v>174</v>
      </c>
      <c r="E95" s="1" t="s">
        <v>194</v>
      </c>
    </row>
    <row r="96" spans="1:5" x14ac:dyDescent="0.25">
      <c r="A96" s="1" t="s">
        <v>25</v>
      </c>
      <c r="B96" s="9">
        <v>34001</v>
      </c>
      <c r="C96" s="2">
        <v>1980</v>
      </c>
      <c r="D96" s="1" t="s">
        <v>173</v>
      </c>
      <c r="E96" s="1" t="s">
        <v>174</v>
      </c>
    </row>
    <row r="97" spans="1:5" x14ac:dyDescent="0.25">
      <c r="A97" s="5" t="s">
        <v>329</v>
      </c>
      <c r="B97" s="5"/>
      <c r="C97" s="5"/>
    </row>
    <row r="98" spans="1:5" s="8" customFormat="1" x14ac:dyDescent="0.25">
      <c r="A98" s="8" t="s">
        <v>0</v>
      </c>
      <c r="B98" s="8" t="s">
        <v>132</v>
      </c>
      <c r="C98" s="3" t="s">
        <v>136</v>
      </c>
      <c r="D98" s="8" t="s">
        <v>134</v>
      </c>
      <c r="E98" s="8" t="s">
        <v>135</v>
      </c>
    </row>
    <row r="99" spans="1:5" s="8" customFormat="1" x14ac:dyDescent="0.25">
      <c r="A99" s="12" t="s">
        <v>331</v>
      </c>
      <c r="C99" s="3"/>
    </row>
    <row r="100" spans="1:5" x14ac:dyDescent="0.25">
      <c r="A100" s="1" t="s">
        <v>26</v>
      </c>
      <c r="B100" s="9">
        <v>32039</v>
      </c>
      <c r="C100" s="2">
        <v>79241.39</v>
      </c>
      <c r="D100" s="1" t="s">
        <v>173</v>
      </c>
      <c r="E100" s="1" t="s">
        <v>232</v>
      </c>
    </row>
    <row r="101" spans="1:5" x14ac:dyDescent="0.25">
      <c r="A101" s="1" t="s">
        <v>27</v>
      </c>
      <c r="B101" s="9">
        <v>42579</v>
      </c>
      <c r="C101" s="2">
        <v>13.25</v>
      </c>
      <c r="D101" s="1" t="s">
        <v>174</v>
      </c>
      <c r="E101" s="1" t="s">
        <v>174</v>
      </c>
    </row>
    <row r="102" spans="1:5" x14ac:dyDescent="0.25">
      <c r="A102" s="1" t="s">
        <v>185</v>
      </c>
      <c r="B102" s="9">
        <v>43447</v>
      </c>
      <c r="C102" s="2">
        <v>13.25</v>
      </c>
      <c r="D102" s="1" t="s">
        <v>174</v>
      </c>
      <c r="E102" s="1" t="s">
        <v>174</v>
      </c>
    </row>
    <row r="103" spans="1:5" x14ac:dyDescent="0.25">
      <c r="A103" s="1" t="s">
        <v>274</v>
      </c>
      <c r="B103" s="9">
        <v>43640</v>
      </c>
      <c r="C103" s="2">
        <v>13.25</v>
      </c>
      <c r="D103" s="1" t="s">
        <v>174</v>
      </c>
      <c r="E103" s="1" t="s">
        <v>174</v>
      </c>
    </row>
    <row r="104" spans="1:5" x14ac:dyDescent="0.25">
      <c r="A104" s="1" t="s">
        <v>275</v>
      </c>
      <c r="B104" s="9">
        <v>43907</v>
      </c>
      <c r="C104" s="2">
        <v>13.25</v>
      </c>
      <c r="D104" s="1" t="s">
        <v>174</v>
      </c>
      <c r="E104" s="1" t="s">
        <v>174</v>
      </c>
    </row>
    <row r="105" spans="1:5" x14ac:dyDescent="0.25">
      <c r="A105" s="1" t="s">
        <v>250</v>
      </c>
      <c r="B105" s="9">
        <v>43663</v>
      </c>
      <c r="C105" s="2">
        <v>13.25</v>
      </c>
      <c r="D105" s="1" t="s">
        <v>174</v>
      </c>
      <c r="E105" s="1" t="s">
        <v>174</v>
      </c>
    </row>
    <row r="106" spans="1:5" x14ac:dyDescent="0.25">
      <c r="A106" s="1" t="s">
        <v>186</v>
      </c>
      <c r="B106" s="9">
        <v>43326</v>
      </c>
      <c r="C106" s="2">
        <v>13.25</v>
      </c>
      <c r="D106" s="1" t="s">
        <v>174</v>
      </c>
      <c r="E106" s="1" t="s">
        <v>174</v>
      </c>
    </row>
    <row r="107" spans="1:5" x14ac:dyDescent="0.25">
      <c r="A107" s="1" t="s">
        <v>244</v>
      </c>
      <c r="B107" s="9">
        <v>43606</v>
      </c>
      <c r="C107" s="2">
        <v>13.25</v>
      </c>
      <c r="D107" s="1" t="s">
        <v>174</v>
      </c>
      <c r="E107" s="1" t="s">
        <v>174</v>
      </c>
    </row>
    <row r="108" spans="1:5" x14ac:dyDescent="0.25">
      <c r="A108" s="1" t="s">
        <v>28</v>
      </c>
      <c r="B108" s="9">
        <v>42451</v>
      </c>
      <c r="C108" s="2">
        <v>13.25</v>
      </c>
      <c r="D108" s="1" t="s">
        <v>174</v>
      </c>
      <c r="E108" s="1" t="s">
        <v>174</v>
      </c>
    </row>
    <row r="109" spans="1:5" s="8" customFormat="1" x14ac:dyDescent="0.25">
      <c r="A109" s="6" t="s">
        <v>220</v>
      </c>
      <c r="C109" s="3"/>
    </row>
    <row r="110" spans="1:5" x14ac:dyDescent="0.25">
      <c r="A110" s="1" t="s">
        <v>97</v>
      </c>
      <c r="B110" s="9">
        <v>41610</v>
      </c>
      <c r="C110" s="2">
        <v>38325.199999999997</v>
      </c>
      <c r="D110" s="1" t="s">
        <v>173</v>
      </c>
      <c r="E110" s="1" t="s">
        <v>232</v>
      </c>
    </row>
    <row r="111" spans="1:5" x14ac:dyDescent="0.25">
      <c r="A111" s="1" t="s">
        <v>30</v>
      </c>
      <c r="B111" s="9">
        <v>33931</v>
      </c>
      <c r="C111" s="2">
        <v>50277.919999999998</v>
      </c>
      <c r="D111" s="1" t="s">
        <v>173</v>
      </c>
      <c r="E111" s="1" t="s">
        <v>232</v>
      </c>
    </row>
    <row r="112" spans="1:5" ht="15" customHeight="1" x14ac:dyDescent="0.25">
      <c r="A112" s="1" t="s">
        <v>251</v>
      </c>
      <c r="B112" s="9">
        <v>43739</v>
      </c>
      <c r="C112" s="2">
        <v>79755</v>
      </c>
      <c r="D112" s="4" t="s">
        <v>173</v>
      </c>
      <c r="E112" s="1" t="s">
        <v>252</v>
      </c>
    </row>
    <row r="113" spans="1:5" x14ac:dyDescent="0.25">
      <c r="A113" s="1" t="s">
        <v>31</v>
      </c>
      <c r="B113" s="9">
        <v>38327</v>
      </c>
      <c r="C113" s="2">
        <v>17.25</v>
      </c>
      <c r="D113" s="1" t="s">
        <v>174</v>
      </c>
      <c r="E113" s="1" t="s">
        <v>174</v>
      </c>
    </row>
    <row r="114" spans="1:5" x14ac:dyDescent="0.25">
      <c r="A114" s="1" t="s">
        <v>189</v>
      </c>
      <c r="B114" s="9">
        <v>43389</v>
      </c>
      <c r="C114" s="2">
        <v>13.75</v>
      </c>
      <c r="D114" s="1" t="s">
        <v>173</v>
      </c>
      <c r="E114" s="1" t="s">
        <v>174</v>
      </c>
    </row>
    <row r="115" spans="1:5" x14ac:dyDescent="0.25">
      <c r="A115" s="1" t="s">
        <v>32</v>
      </c>
      <c r="B115" s="9">
        <v>30882</v>
      </c>
      <c r="C115" s="2">
        <v>18.5</v>
      </c>
      <c r="D115" s="1" t="s">
        <v>173</v>
      </c>
      <c r="E115" s="1" t="s">
        <v>174</v>
      </c>
    </row>
    <row r="116" spans="1:5" x14ac:dyDescent="0.25">
      <c r="A116" s="1" t="s">
        <v>33</v>
      </c>
      <c r="B116" s="9">
        <v>32853</v>
      </c>
      <c r="C116" s="2">
        <v>18.5</v>
      </c>
      <c r="D116" s="1" t="s">
        <v>173</v>
      </c>
      <c r="E116" s="1" t="s">
        <v>174</v>
      </c>
    </row>
    <row r="117" spans="1:5" x14ac:dyDescent="0.25">
      <c r="A117" s="1" t="s">
        <v>246</v>
      </c>
      <c r="B117" s="9">
        <v>37480</v>
      </c>
      <c r="C117" s="2">
        <v>15.5</v>
      </c>
      <c r="D117" s="1" t="s">
        <v>174</v>
      </c>
      <c r="E117" s="1" t="s">
        <v>174</v>
      </c>
    </row>
    <row r="118" spans="1:5" x14ac:dyDescent="0.25">
      <c r="A118" s="1" t="s">
        <v>34</v>
      </c>
      <c r="B118" s="9">
        <v>29984</v>
      </c>
      <c r="C118" s="2">
        <v>18.5</v>
      </c>
      <c r="D118" s="1" t="s">
        <v>173</v>
      </c>
      <c r="E118" s="1" t="s">
        <v>174</v>
      </c>
    </row>
    <row r="119" spans="1:5" x14ac:dyDescent="0.25">
      <c r="A119" s="1" t="s">
        <v>245</v>
      </c>
      <c r="B119" s="9">
        <v>43179</v>
      </c>
      <c r="C119" s="2">
        <v>13.75</v>
      </c>
      <c r="D119" s="1" t="s">
        <v>174</v>
      </c>
      <c r="E119" s="1" t="s">
        <v>174</v>
      </c>
    </row>
    <row r="120" spans="1:5" x14ac:dyDescent="0.25">
      <c r="A120" s="1" t="s">
        <v>100</v>
      </c>
      <c r="B120" s="9">
        <v>42829</v>
      </c>
      <c r="C120" s="2">
        <v>13.75</v>
      </c>
      <c r="D120" s="1" t="s">
        <v>174</v>
      </c>
      <c r="E120" s="1" t="s">
        <v>174</v>
      </c>
    </row>
    <row r="121" spans="1:5" x14ac:dyDescent="0.25">
      <c r="A121" s="1" t="s">
        <v>99</v>
      </c>
      <c r="B121" s="9">
        <v>42829</v>
      </c>
      <c r="C121" s="2">
        <v>13.75</v>
      </c>
      <c r="D121" s="1" t="s">
        <v>174</v>
      </c>
      <c r="E121" s="1" t="s">
        <v>174</v>
      </c>
    </row>
    <row r="122" spans="1:5" x14ac:dyDescent="0.25">
      <c r="A122" s="1" t="s">
        <v>276</v>
      </c>
      <c r="B122" s="9">
        <v>44118</v>
      </c>
      <c r="C122" s="2">
        <v>13.75</v>
      </c>
      <c r="D122" s="1" t="s">
        <v>174</v>
      </c>
      <c r="E122" s="1" t="s">
        <v>174</v>
      </c>
    </row>
    <row r="123" spans="1:5" x14ac:dyDescent="0.25">
      <c r="A123" s="12" t="s">
        <v>221</v>
      </c>
      <c r="B123" s="9"/>
    </row>
    <row r="124" spans="1:5" x14ac:dyDescent="0.25">
      <c r="A124" s="1" t="s">
        <v>323</v>
      </c>
      <c r="B124" s="9">
        <v>40736</v>
      </c>
      <c r="C124" s="2">
        <v>49939</v>
      </c>
      <c r="D124" s="1" t="s">
        <v>173</v>
      </c>
      <c r="E124" s="1" t="s">
        <v>232</v>
      </c>
    </row>
    <row r="125" spans="1:5" x14ac:dyDescent="0.25">
      <c r="A125" s="1" t="s">
        <v>102</v>
      </c>
      <c r="B125" s="9">
        <v>43179</v>
      </c>
      <c r="C125" s="2">
        <v>30445.14</v>
      </c>
      <c r="D125" s="1" t="s">
        <v>173</v>
      </c>
      <c r="E125" s="1" t="s">
        <v>232</v>
      </c>
    </row>
    <row r="126" spans="1:5" x14ac:dyDescent="0.25">
      <c r="A126" s="1" t="s">
        <v>103</v>
      </c>
      <c r="B126" s="9">
        <v>39142</v>
      </c>
      <c r="C126" s="2">
        <v>39508.379999999997</v>
      </c>
      <c r="D126" s="1" t="s">
        <v>173</v>
      </c>
      <c r="E126" s="1" t="s">
        <v>232</v>
      </c>
    </row>
    <row r="127" spans="1:5" x14ac:dyDescent="0.25">
      <c r="A127" s="4" t="s">
        <v>324</v>
      </c>
      <c r="B127" s="10">
        <v>37459</v>
      </c>
      <c r="C127" s="2">
        <v>70847.25</v>
      </c>
      <c r="D127" s="1" t="s">
        <v>173</v>
      </c>
      <c r="E127" s="1" t="s">
        <v>232</v>
      </c>
    </row>
    <row r="128" spans="1:5" x14ac:dyDescent="0.25">
      <c r="A128" s="1" t="s">
        <v>39</v>
      </c>
      <c r="B128" s="9">
        <v>40183</v>
      </c>
      <c r="C128" s="2">
        <v>17.5</v>
      </c>
      <c r="D128" s="1" t="s">
        <v>174</v>
      </c>
      <c r="E128" s="1" t="s">
        <v>174</v>
      </c>
    </row>
    <row r="129" spans="1:5" x14ac:dyDescent="0.25">
      <c r="A129" s="6" t="s">
        <v>40</v>
      </c>
      <c r="B129" s="6"/>
    </row>
    <row r="130" spans="1:5" x14ac:dyDescent="0.25">
      <c r="A130" s="1" t="s">
        <v>222</v>
      </c>
      <c r="B130" s="9">
        <v>39881</v>
      </c>
      <c r="C130" s="2">
        <v>25</v>
      </c>
      <c r="D130" s="1" t="s">
        <v>174</v>
      </c>
      <c r="E130" s="1" t="s">
        <v>174</v>
      </c>
    </row>
    <row r="131" spans="1:5" x14ac:dyDescent="0.25">
      <c r="A131" s="1" t="s">
        <v>224</v>
      </c>
      <c r="B131" s="9">
        <v>41716</v>
      </c>
      <c r="C131" s="2">
        <v>65</v>
      </c>
      <c r="D131" s="1" t="s">
        <v>174</v>
      </c>
      <c r="E131" s="1" t="s">
        <v>174</v>
      </c>
    </row>
    <row r="132" spans="1:5" x14ac:dyDescent="0.25">
      <c r="A132" s="1" t="s">
        <v>223</v>
      </c>
      <c r="B132" s="9">
        <v>42298</v>
      </c>
      <c r="C132" s="2">
        <v>25</v>
      </c>
      <c r="D132" s="1" t="s">
        <v>174</v>
      </c>
      <c r="E132" s="1" t="s">
        <v>174</v>
      </c>
    </row>
    <row r="133" spans="1:5" x14ac:dyDescent="0.25">
      <c r="A133" s="1" t="s">
        <v>225</v>
      </c>
      <c r="B133" s="9">
        <v>41029</v>
      </c>
      <c r="C133" s="2">
        <v>55</v>
      </c>
      <c r="D133" s="1" t="s">
        <v>174</v>
      </c>
      <c r="E133" s="1" t="s">
        <v>174</v>
      </c>
    </row>
    <row r="134" spans="1:5" x14ac:dyDescent="0.25">
      <c r="A134" s="1" t="s">
        <v>226</v>
      </c>
      <c r="B134" s="9">
        <v>42927</v>
      </c>
      <c r="C134" s="2">
        <v>65</v>
      </c>
      <c r="D134" s="1" t="s">
        <v>174</v>
      </c>
      <c r="E134" s="1" t="s">
        <v>174</v>
      </c>
    </row>
    <row r="135" spans="1:5" x14ac:dyDescent="0.25">
      <c r="A135" s="1" t="s">
        <v>227</v>
      </c>
      <c r="B135" s="9">
        <v>37926</v>
      </c>
      <c r="C135" s="2">
        <v>20</v>
      </c>
      <c r="D135" s="1" t="s">
        <v>174</v>
      </c>
      <c r="E135" s="1" t="s">
        <v>174</v>
      </c>
    </row>
    <row r="136" spans="1:5" x14ac:dyDescent="0.25">
      <c r="A136" s="1" t="s">
        <v>228</v>
      </c>
      <c r="B136" s="9">
        <v>37926</v>
      </c>
      <c r="C136" s="2">
        <v>20</v>
      </c>
      <c r="D136" s="1" t="s">
        <v>174</v>
      </c>
      <c r="E136" s="1" t="s">
        <v>174</v>
      </c>
    </row>
    <row r="137" spans="1:5" x14ac:dyDescent="0.25">
      <c r="A137" s="1" t="s">
        <v>229</v>
      </c>
      <c r="B137" s="9">
        <v>42507</v>
      </c>
      <c r="C137" s="2">
        <v>65</v>
      </c>
      <c r="D137" s="1" t="s">
        <v>174</v>
      </c>
      <c r="E137" s="1" t="s">
        <v>174</v>
      </c>
    </row>
    <row r="138" spans="1:5" x14ac:dyDescent="0.25">
      <c r="A138" s="12" t="s">
        <v>230</v>
      </c>
      <c r="B138" s="9"/>
    </row>
    <row r="139" spans="1:5" x14ac:dyDescent="0.25">
      <c r="A139" s="1" t="s">
        <v>247</v>
      </c>
      <c r="B139" s="9">
        <v>42005</v>
      </c>
      <c r="C139" s="2">
        <v>1980</v>
      </c>
      <c r="D139" s="1" t="s">
        <v>174</v>
      </c>
      <c r="E139" s="1" t="s">
        <v>194</v>
      </c>
    </row>
    <row r="140" spans="1:5" x14ac:dyDescent="0.25">
      <c r="A140" s="12" t="s">
        <v>231</v>
      </c>
      <c r="B140" s="9"/>
    </row>
    <row r="141" spans="1:5" x14ac:dyDescent="0.25">
      <c r="A141" s="1" t="s">
        <v>253</v>
      </c>
      <c r="B141" s="9">
        <v>43662</v>
      </c>
      <c r="C141" s="2">
        <v>42405.120000000003</v>
      </c>
      <c r="D141" s="1" t="s">
        <v>173</v>
      </c>
      <c r="E141" s="1" t="s">
        <v>232</v>
      </c>
    </row>
    <row r="142" spans="1:5" x14ac:dyDescent="0.25">
      <c r="A142" s="1" t="s">
        <v>254</v>
      </c>
      <c r="B142" s="9">
        <v>39622</v>
      </c>
      <c r="C142" s="2">
        <v>54329.65</v>
      </c>
      <c r="D142" s="1" t="s">
        <v>173</v>
      </c>
      <c r="E142" s="1" t="s">
        <v>232</v>
      </c>
    </row>
    <row r="143" spans="1:5" x14ac:dyDescent="0.25">
      <c r="A143" s="1" t="s">
        <v>325</v>
      </c>
      <c r="B143" s="9">
        <v>37004</v>
      </c>
      <c r="C143" s="2">
        <v>77432</v>
      </c>
      <c r="D143" s="1" t="s">
        <v>173</v>
      </c>
      <c r="E143" s="1" t="s">
        <v>232</v>
      </c>
    </row>
    <row r="144" spans="1:5" x14ac:dyDescent="0.25">
      <c r="A144" s="1" t="s">
        <v>278</v>
      </c>
      <c r="B144" s="9">
        <v>37375</v>
      </c>
      <c r="C144" s="2">
        <v>60651.56</v>
      </c>
      <c r="D144" s="1" t="s">
        <v>173</v>
      </c>
      <c r="E144" s="1" t="s">
        <v>232</v>
      </c>
    </row>
    <row r="145" spans="1:5" x14ac:dyDescent="0.25">
      <c r="A145" s="1" t="s">
        <v>279</v>
      </c>
      <c r="B145" s="9">
        <v>42736</v>
      </c>
      <c r="C145" s="2">
        <v>51621</v>
      </c>
      <c r="D145" s="1" t="s">
        <v>175</v>
      </c>
      <c r="E145" s="1" t="s">
        <v>174</v>
      </c>
    </row>
    <row r="146" spans="1:5" x14ac:dyDescent="0.25">
      <c r="A146" s="5" t="s">
        <v>329</v>
      </c>
      <c r="B146" s="5"/>
      <c r="C146" s="5"/>
    </row>
    <row r="147" spans="1:5" s="8" customFormat="1" x14ac:dyDescent="0.25">
      <c r="A147" s="8" t="s">
        <v>0</v>
      </c>
      <c r="B147" s="8" t="s">
        <v>132</v>
      </c>
      <c r="C147" s="3" t="s">
        <v>136</v>
      </c>
      <c r="D147" s="8" t="s">
        <v>134</v>
      </c>
      <c r="E147" s="8" t="s">
        <v>135</v>
      </c>
    </row>
    <row r="148" spans="1:5" s="8" customFormat="1" x14ac:dyDescent="0.25">
      <c r="A148" s="12" t="s">
        <v>332</v>
      </c>
      <c r="C148" s="3"/>
    </row>
    <row r="149" spans="1:5" x14ac:dyDescent="0.25">
      <c r="A149" s="1" t="s">
        <v>42</v>
      </c>
      <c r="B149" s="9">
        <v>33604</v>
      </c>
      <c r="C149" s="2">
        <v>8773</v>
      </c>
      <c r="D149" s="1" t="s">
        <v>173</v>
      </c>
      <c r="E149" s="1" t="s">
        <v>174</v>
      </c>
    </row>
    <row r="150" spans="1:5" s="8" customFormat="1" x14ac:dyDescent="0.25">
      <c r="A150" s="6" t="s">
        <v>195</v>
      </c>
      <c r="C150" s="3"/>
    </row>
    <row r="151" spans="1:5" x14ac:dyDescent="0.25">
      <c r="A151" s="1" t="s">
        <v>280</v>
      </c>
      <c r="B151" s="9">
        <v>39622</v>
      </c>
      <c r="C151" s="2">
        <v>39133.120000000003</v>
      </c>
      <c r="D151" s="1" t="s">
        <v>173</v>
      </c>
      <c r="E151" s="1" t="s">
        <v>232</v>
      </c>
    </row>
    <row r="152" spans="1:5" x14ac:dyDescent="0.25">
      <c r="A152" s="1" t="s">
        <v>113</v>
      </c>
      <c r="B152" s="9">
        <v>43256</v>
      </c>
      <c r="C152" s="2">
        <v>47570.53</v>
      </c>
      <c r="D152" s="1" t="s">
        <v>174</v>
      </c>
      <c r="E152" s="1" t="s">
        <v>194</v>
      </c>
    </row>
    <row r="153" spans="1:5" x14ac:dyDescent="0.25">
      <c r="A153" s="4" t="s">
        <v>326</v>
      </c>
      <c r="B153" s="10">
        <v>38831</v>
      </c>
      <c r="C153" s="2">
        <v>50163.39</v>
      </c>
      <c r="D153" s="1" t="s">
        <v>173</v>
      </c>
      <c r="E153" s="1" t="s">
        <v>232</v>
      </c>
    </row>
    <row r="154" spans="1:5" x14ac:dyDescent="0.25">
      <c r="A154" s="1" t="s">
        <v>114</v>
      </c>
      <c r="B154" s="9">
        <v>38601</v>
      </c>
      <c r="C154" s="2">
        <v>56704.08</v>
      </c>
      <c r="D154" s="1" t="s">
        <v>173</v>
      </c>
      <c r="E154" s="1" t="s">
        <v>232</v>
      </c>
    </row>
    <row r="155" spans="1:5" s="12" customFormat="1" x14ac:dyDescent="0.25">
      <c r="A155" s="6" t="s">
        <v>196</v>
      </c>
      <c r="B155" s="13"/>
      <c r="C155" s="14"/>
    </row>
    <row r="156" spans="1:5" x14ac:dyDescent="0.25">
      <c r="A156" s="1" t="s">
        <v>327</v>
      </c>
      <c r="B156" s="9">
        <v>34183</v>
      </c>
      <c r="C156" s="2">
        <v>209560.95</v>
      </c>
      <c r="D156" s="1" t="s">
        <v>176</v>
      </c>
      <c r="E156" s="1" t="s">
        <v>232</v>
      </c>
    </row>
    <row r="157" spans="1:5" x14ac:dyDescent="0.25">
      <c r="A157" s="1" t="s">
        <v>47</v>
      </c>
      <c r="B157" s="9">
        <v>31285</v>
      </c>
      <c r="C157" s="2">
        <v>168029.55</v>
      </c>
      <c r="D157" s="1" t="s">
        <v>176</v>
      </c>
      <c r="E157" s="1" t="s">
        <v>232</v>
      </c>
    </row>
    <row r="158" spans="1:5" x14ac:dyDescent="0.25">
      <c r="A158" s="1" t="s">
        <v>48</v>
      </c>
      <c r="B158" s="9">
        <v>36526</v>
      </c>
      <c r="C158" s="2">
        <v>168029.55</v>
      </c>
      <c r="D158" s="1" t="s">
        <v>176</v>
      </c>
      <c r="E158" s="1" t="s">
        <v>232</v>
      </c>
    </row>
    <row r="159" spans="1:5" x14ac:dyDescent="0.25">
      <c r="A159" s="1" t="s">
        <v>115</v>
      </c>
      <c r="B159" s="9">
        <v>37088</v>
      </c>
      <c r="C159" s="2">
        <v>149198.63</v>
      </c>
      <c r="D159" s="1" t="s">
        <v>176</v>
      </c>
      <c r="E159" s="1" t="s">
        <v>232</v>
      </c>
    </row>
    <row r="160" spans="1:5" x14ac:dyDescent="0.25">
      <c r="A160" s="1" t="s">
        <v>49</v>
      </c>
      <c r="B160" s="9">
        <v>35702</v>
      </c>
      <c r="C160" s="2">
        <v>150547.59</v>
      </c>
      <c r="D160" s="1" t="s">
        <v>176</v>
      </c>
      <c r="E160" s="1" t="s">
        <v>232</v>
      </c>
    </row>
    <row r="161" spans="1:5" x14ac:dyDescent="0.25">
      <c r="A161" s="1" t="s">
        <v>116</v>
      </c>
      <c r="B161" s="9">
        <v>37809</v>
      </c>
      <c r="C161" s="2">
        <v>149198.63</v>
      </c>
      <c r="D161" s="1" t="s">
        <v>176</v>
      </c>
      <c r="E161" s="1" t="s">
        <v>232</v>
      </c>
    </row>
    <row r="162" spans="1:5" x14ac:dyDescent="0.25">
      <c r="A162" s="1" t="s">
        <v>281</v>
      </c>
      <c r="B162" s="9">
        <v>36115</v>
      </c>
      <c r="C162" s="2">
        <v>168029.55</v>
      </c>
      <c r="D162" s="1" t="s">
        <v>176</v>
      </c>
      <c r="E162" s="1" t="s">
        <v>194</v>
      </c>
    </row>
    <row r="163" spans="1:5" x14ac:dyDescent="0.25">
      <c r="A163" s="1" t="s">
        <v>51</v>
      </c>
      <c r="B163" s="9">
        <v>37088</v>
      </c>
      <c r="C163" s="2">
        <v>166518.72</v>
      </c>
      <c r="D163" s="1" t="s">
        <v>176</v>
      </c>
      <c r="E163" s="1" t="s">
        <v>232</v>
      </c>
    </row>
    <row r="164" spans="1:5" x14ac:dyDescent="0.25">
      <c r="A164" s="1" t="s">
        <v>282</v>
      </c>
      <c r="B164" s="9">
        <v>38656</v>
      </c>
      <c r="C164" s="2">
        <v>149198.63</v>
      </c>
      <c r="D164" s="1" t="s">
        <v>176</v>
      </c>
      <c r="E164" s="1" t="s">
        <v>232</v>
      </c>
    </row>
    <row r="165" spans="1:5" x14ac:dyDescent="0.25">
      <c r="A165" s="1" t="s">
        <v>52</v>
      </c>
      <c r="B165" s="9">
        <v>38359</v>
      </c>
      <c r="C165" s="2">
        <v>166518.72</v>
      </c>
      <c r="D165" s="1" t="s">
        <v>176</v>
      </c>
      <c r="E165" s="1" t="s">
        <v>232</v>
      </c>
    </row>
    <row r="166" spans="1:5" x14ac:dyDescent="0.25">
      <c r="A166" s="1" t="s">
        <v>117</v>
      </c>
      <c r="B166" s="9">
        <v>36526</v>
      </c>
      <c r="C166" s="2">
        <v>168029.55</v>
      </c>
      <c r="D166" s="1" t="s">
        <v>176</v>
      </c>
      <c r="E166" s="1" t="s">
        <v>232</v>
      </c>
    </row>
    <row r="167" spans="1:5" x14ac:dyDescent="0.25">
      <c r="A167" s="1" t="s">
        <v>54</v>
      </c>
      <c r="B167" s="9">
        <v>38359</v>
      </c>
      <c r="C167" s="2">
        <v>149198.63</v>
      </c>
      <c r="D167" s="1" t="s">
        <v>176</v>
      </c>
      <c r="E167" s="1" t="s">
        <v>232</v>
      </c>
    </row>
    <row r="168" spans="1:5" x14ac:dyDescent="0.25">
      <c r="A168" s="1" t="s">
        <v>55</v>
      </c>
      <c r="B168" s="9">
        <v>37270</v>
      </c>
      <c r="C168" s="2">
        <v>149198.63</v>
      </c>
      <c r="D168" s="1" t="s">
        <v>176</v>
      </c>
      <c r="E168" s="1" t="s">
        <v>232</v>
      </c>
    </row>
    <row r="169" spans="1:5" x14ac:dyDescent="0.25">
      <c r="A169" s="1" t="s">
        <v>56</v>
      </c>
      <c r="B169" s="9">
        <v>34925</v>
      </c>
      <c r="C169" s="2">
        <v>150547.59</v>
      </c>
      <c r="D169" s="1" t="s">
        <v>176</v>
      </c>
      <c r="E169" s="1" t="s">
        <v>232</v>
      </c>
    </row>
    <row r="170" spans="1:5" x14ac:dyDescent="0.25">
      <c r="A170" s="1" t="s">
        <v>118</v>
      </c>
      <c r="B170" s="9">
        <v>37991</v>
      </c>
      <c r="C170" s="2">
        <v>149198.63</v>
      </c>
      <c r="D170" s="1" t="s">
        <v>176</v>
      </c>
      <c r="E170" s="1" t="s">
        <v>232</v>
      </c>
    </row>
    <row r="171" spans="1:5" x14ac:dyDescent="0.25">
      <c r="A171" s="1" t="s">
        <v>119</v>
      </c>
      <c r="B171" s="9">
        <v>35079</v>
      </c>
      <c r="C171" s="2">
        <v>187608.87</v>
      </c>
      <c r="D171" s="1" t="s">
        <v>176</v>
      </c>
      <c r="E171" s="1" t="s">
        <v>232</v>
      </c>
    </row>
    <row r="172" spans="1:5" x14ac:dyDescent="0.25">
      <c r="A172" s="1" t="s">
        <v>283</v>
      </c>
      <c r="B172" s="9">
        <v>37809</v>
      </c>
      <c r="C172" s="2">
        <v>185916.75</v>
      </c>
      <c r="D172" s="1" t="s">
        <v>176</v>
      </c>
      <c r="E172" s="1" t="s">
        <v>232</v>
      </c>
    </row>
    <row r="173" spans="1:5" x14ac:dyDescent="0.25">
      <c r="A173" s="1" t="s">
        <v>328</v>
      </c>
      <c r="B173" s="9">
        <v>33970</v>
      </c>
      <c r="C173" s="2">
        <v>187608.87</v>
      </c>
      <c r="D173" s="1" t="s">
        <v>176</v>
      </c>
      <c r="E173" s="1" t="s">
        <v>232</v>
      </c>
    </row>
    <row r="174" spans="1:5" x14ac:dyDescent="0.25">
      <c r="A174" s="12" t="s">
        <v>197</v>
      </c>
      <c r="B174" s="9"/>
    </row>
    <row r="175" spans="1:5" x14ac:dyDescent="0.25">
      <c r="A175" s="1" t="s">
        <v>284</v>
      </c>
      <c r="B175" s="9">
        <v>42380</v>
      </c>
      <c r="C175" s="2">
        <v>97199</v>
      </c>
      <c r="D175" s="1" t="s">
        <v>176</v>
      </c>
      <c r="E175" s="1" t="s">
        <v>232</v>
      </c>
    </row>
    <row r="176" spans="1:5" x14ac:dyDescent="0.25">
      <c r="A176" s="1" t="s">
        <v>285</v>
      </c>
      <c r="B176" s="9">
        <v>42388</v>
      </c>
      <c r="C176" s="2">
        <v>106909</v>
      </c>
      <c r="D176" s="1" t="s">
        <v>176</v>
      </c>
      <c r="E176" s="1" t="s">
        <v>232</v>
      </c>
    </row>
    <row r="177" spans="1:5" x14ac:dyDescent="0.25">
      <c r="A177" s="1" t="s">
        <v>286</v>
      </c>
      <c r="B177" s="9">
        <v>43469</v>
      </c>
      <c r="C177" s="2">
        <v>73746</v>
      </c>
      <c r="D177" s="1" t="s">
        <v>176</v>
      </c>
      <c r="E177" s="1" t="s">
        <v>194</v>
      </c>
    </row>
    <row r="178" spans="1:5" x14ac:dyDescent="0.25">
      <c r="A178" s="1" t="s">
        <v>287</v>
      </c>
      <c r="B178" s="9">
        <v>43469</v>
      </c>
      <c r="C178" s="2">
        <v>73746</v>
      </c>
      <c r="D178" s="1" t="s">
        <v>176</v>
      </c>
      <c r="E178" s="1" t="s">
        <v>174</v>
      </c>
    </row>
    <row r="179" spans="1:5" x14ac:dyDescent="0.25">
      <c r="A179" s="1" t="s">
        <v>288</v>
      </c>
      <c r="B179" s="9">
        <v>43469</v>
      </c>
      <c r="C179" s="2">
        <v>73746</v>
      </c>
      <c r="D179" s="1" t="s">
        <v>176</v>
      </c>
      <c r="E179" s="1" t="s">
        <v>194</v>
      </c>
    </row>
    <row r="180" spans="1:5" x14ac:dyDescent="0.25">
      <c r="A180" s="1" t="s">
        <v>149</v>
      </c>
      <c r="B180" s="9">
        <v>38894</v>
      </c>
      <c r="C180" s="2">
        <v>125006.04</v>
      </c>
      <c r="D180" s="1" t="s">
        <v>176</v>
      </c>
      <c r="E180" s="1" t="s">
        <v>232</v>
      </c>
    </row>
    <row r="181" spans="1:5" x14ac:dyDescent="0.25">
      <c r="A181" s="1" t="s">
        <v>58</v>
      </c>
      <c r="B181" s="9">
        <v>36234</v>
      </c>
      <c r="C181" s="2">
        <v>129192.84</v>
      </c>
      <c r="D181" s="1" t="s">
        <v>176</v>
      </c>
      <c r="E181" s="1" t="s">
        <v>232</v>
      </c>
    </row>
    <row r="182" spans="1:5" x14ac:dyDescent="0.25">
      <c r="A182" s="1" t="s">
        <v>289</v>
      </c>
      <c r="B182" s="9">
        <v>43294</v>
      </c>
      <c r="C182" s="2">
        <v>73746</v>
      </c>
      <c r="D182" s="1" t="s">
        <v>176</v>
      </c>
      <c r="E182" s="1" t="s">
        <v>194</v>
      </c>
    </row>
    <row r="183" spans="1:5" x14ac:dyDescent="0.25">
      <c r="A183" s="1" t="s">
        <v>290</v>
      </c>
      <c r="B183" s="9">
        <v>43469</v>
      </c>
      <c r="C183" s="2">
        <v>73746</v>
      </c>
      <c r="D183" s="1" t="s">
        <v>176</v>
      </c>
      <c r="E183" s="1" t="s">
        <v>232</v>
      </c>
    </row>
    <row r="184" spans="1:5" x14ac:dyDescent="0.25">
      <c r="A184" s="1" t="s">
        <v>291</v>
      </c>
      <c r="B184" s="9">
        <v>39090</v>
      </c>
      <c r="C184" s="2">
        <v>125006.04</v>
      </c>
      <c r="D184" s="1" t="s">
        <v>176</v>
      </c>
      <c r="E184" s="1" t="s">
        <v>194</v>
      </c>
    </row>
    <row r="185" spans="1:5" x14ac:dyDescent="0.25">
      <c r="A185" s="1" t="s">
        <v>151</v>
      </c>
      <c r="B185" s="9">
        <v>39090</v>
      </c>
      <c r="C185" s="2">
        <v>125006.04</v>
      </c>
      <c r="D185" s="1" t="s">
        <v>176</v>
      </c>
      <c r="E185" s="1" t="s">
        <v>232</v>
      </c>
    </row>
    <row r="186" spans="1:5" x14ac:dyDescent="0.25">
      <c r="A186" s="1" t="s">
        <v>292</v>
      </c>
      <c r="B186" s="9">
        <v>42256</v>
      </c>
      <c r="C186" s="2">
        <v>116612</v>
      </c>
      <c r="D186" s="1" t="s">
        <v>176</v>
      </c>
      <c r="E186" s="1" t="s">
        <v>194</v>
      </c>
    </row>
    <row r="187" spans="1:5" x14ac:dyDescent="0.25">
      <c r="A187" s="1" t="s">
        <v>122</v>
      </c>
      <c r="B187" s="9">
        <v>37991</v>
      </c>
      <c r="C187" s="2">
        <v>127996.61</v>
      </c>
      <c r="D187" s="1" t="s">
        <v>176</v>
      </c>
      <c r="E187" s="1" t="s">
        <v>194</v>
      </c>
    </row>
    <row r="188" spans="1:5" x14ac:dyDescent="0.25">
      <c r="A188" s="1" t="s">
        <v>293</v>
      </c>
      <c r="B188" s="9">
        <v>41855</v>
      </c>
      <c r="C188" s="2">
        <v>106909</v>
      </c>
      <c r="D188" s="1" t="s">
        <v>176</v>
      </c>
      <c r="E188" s="1" t="s">
        <v>194</v>
      </c>
    </row>
    <row r="189" spans="1:5" x14ac:dyDescent="0.25">
      <c r="A189" s="1" t="s">
        <v>294</v>
      </c>
      <c r="B189" s="9">
        <v>43105</v>
      </c>
      <c r="C189" s="2">
        <v>77719</v>
      </c>
      <c r="D189" s="1" t="s">
        <v>176</v>
      </c>
      <c r="E189" s="1" t="s">
        <v>194</v>
      </c>
    </row>
    <row r="190" spans="1:5" x14ac:dyDescent="0.25">
      <c r="A190" s="1" t="s">
        <v>60</v>
      </c>
      <c r="B190" s="9">
        <v>36234</v>
      </c>
      <c r="C190" s="2">
        <v>129192.84</v>
      </c>
      <c r="D190" s="1" t="s">
        <v>176</v>
      </c>
      <c r="E190" s="1" t="s">
        <v>232</v>
      </c>
    </row>
    <row r="191" spans="1:5" x14ac:dyDescent="0.25">
      <c r="A191" s="1" t="s">
        <v>62</v>
      </c>
      <c r="B191" s="9">
        <v>41689</v>
      </c>
      <c r="C191" s="2">
        <v>116612</v>
      </c>
      <c r="D191" s="1" t="s">
        <v>176</v>
      </c>
      <c r="E191" s="1" t="s">
        <v>232</v>
      </c>
    </row>
    <row r="192" spans="1:5" x14ac:dyDescent="0.25">
      <c r="A192" s="1" t="s">
        <v>295</v>
      </c>
      <c r="B192" s="9">
        <v>42744</v>
      </c>
      <c r="C192" s="2">
        <v>85696</v>
      </c>
      <c r="D192" s="1" t="s">
        <v>176</v>
      </c>
      <c r="E192" s="1" t="s">
        <v>232</v>
      </c>
    </row>
    <row r="193" spans="1:5" x14ac:dyDescent="0.25">
      <c r="A193" s="1" t="s">
        <v>156</v>
      </c>
      <c r="B193" s="9">
        <v>41106</v>
      </c>
      <c r="C193" s="2">
        <v>116612</v>
      </c>
      <c r="D193" s="1" t="s">
        <v>176</v>
      </c>
      <c r="E193" s="1" t="s">
        <v>232</v>
      </c>
    </row>
    <row r="194" spans="1:5" x14ac:dyDescent="0.25">
      <c r="A194" s="5" t="s">
        <v>329</v>
      </c>
      <c r="B194" s="5"/>
      <c r="C194" s="5"/>
    </row>
    <row r="195" spans="1:5" s="8" customFormat="1" x14ac:dyDescent="0.25">
      <c r="A195" s="12" t="s">
        <v>333</v>
      </c>
      <c r="B195" s="8" t="s">
        <v>132</v>
      </c>
      <c r="C195" s="3" t="s">
        <v>136</v>
      </c>
      <c r="D195" s="8" t="s">
        <v>134</v>
      </c>
      <c r="E195" s="8" t="s">
        <v>135</v>
      </c>
    </row>
    <row r="196" spans="1:5" x14ac:dyDescent="0.25">
      <c r="A196" s="1" t="s">
        <v>296</v>
      </c>
      <c r="B196" s="9">
        <v>43658</v>
      </c>
      <c r="C196" s="2">
        <v>61819</v>
      </c>
      <c r="D196" s="1" t="s">
        <v>174</v>
      </c>
      <c r="E196" s="1" t="s">
        <v>194</v>
      </c>
    </row>
    <row r="197" spans="1:5" x14ac:dyDescent="0.25">
      <c r="A197" s="1" t="s">
        <v>297</v>
      </c>
      <c r="B197" s="9">
        <v>42744</v>
      </c>
      <c r="C197" s="2">
        <v>85696</v>
      </c>
      <c r="D197" s="1" t="s">
        <v>176</v>
      </c>
      <c r="E197" s="1" t="s">
        <v>232</v>
      </c>
    </row>
    <row r="198" spans="1:5" x14ac:dyDescent="0.25">
      <c r="A198" s="1" t="s">
        <v>298</v>
      </c>
      <c r="B198" s="9">
        <v>42930</v>
      </c>
      <c r="C198" s="2">
        <v>85696</v>
      </c>
      <c r="D198" s="1" t="s">
        <v>176</v>
      </c>
      <c r="E198" s="1" t="s">
        <v>232</v>
      </c>
    </row>
    <row r="199" spans="1:5" x14ac:dyDescent="0.25">
      <c r="A199" s="1" t="s">
        <v>124</v>
      </c>
      <c r="B199" s="9">
        <v>41106</v>
      </c>
      <c r="C199" s="2">
        <v>116612</v>
      </c>
      <c r="D199" s="1" t="s">
        <v>176</v>
      </c>
      <c r="E199" s="1" t="s">
        <v>232</v>
      </c>
    </row>
    <row r="200" spans="1:5" x14ac:dyDescent="0.25">
      <c r="A200" s="1" t="s">
        <v>299</v>
      </c>
      <c r="B200" s="9">
        <v>41855</v>
      </c>
      <c r="C200" s="2">
        <v>116612</v>
      </c>
      <c r="D200" s="1" t="s">
        <v>176</v>
      </c>
      <c r="E200" s="1" t="s">
        <v>232</v>
      </c>
    </row>
    <row r="201" spans="1:5" x14ac:dyDescent="0.25">
      <c r="A201" s="1" t="s">
        <v>64</v>
      </c>
      <c r="B201" s="9">
        <v>36717</v>
      </c>
      <c r="C201" s="2">
        <v>129192.84</v>
      </c>
      <c r="D201" s="1" t="s">
        <v>176</v>
      </c>
      <c r="E201" s="1" t="s">
        <v>232</v>
      </c>
    </row>
    <row r="202" spans="1:5" x14ac:dyDescent="0.25">
      <c r="A202" s="1" t="s">
        <v>300</v>
      </c>
      <c r="B202" s="9">
        <v>41855</v>
      </c>
      <c r="C202" s="2">
        <v>116612</v>
      </c>
      <c r="D202" s="1" t="s">
        <v>176</v>
      </c>
      <c r="E202" s="1" t="s">
        <v>232</v>
      </c>
    </row>
    <row r="203" spans="1:5" x14ac:dyDescent="0.25">
      <c r="A203" s="1" t="s">
        <v>65</v>
      </c>
      <c r="B203" s="9">
        <v>39302</v>
      </c>
      <c r="C203" s="2">
        <v>125006.04</v>
      </c>
      <c r="D203" s="1" t="s">
        <v>176</v>
      </c>
      <c r="E203" s="1" t="s">
        <v>232</v>
      </c>
    </row>
    <row r="204" spans="1:5" x14ac:dyDescent="0.25">
      <c r="A204" s="1" t="s">
        <v>159</v>
      </c>
      <c r="B204" s="9">
        <v>39090</v>
      </c>
      <c r="C204" s="2">
        <v>125006.04</v>
      </c>
      <c r="D204" s="1" t="s">
        <v>176</v>
      </c>
      <c r="E204" s="1" t="s">
        <v>232</v>
      </c>
    </row>
    <row r="205" spans="1:5" x14ac:dyDescent="0.25">
      <c r="A205" s="1" t="s">
        <v>161</v>
      </c>
      <c r="B205" s="9">
        <v>38894</v>
      </c>
      <c r="C205" s="2">
        <v>125006.04</v>
      </c>
      <c r="D205" s="1" t="s">
        <v>176</v>
      </c>
      <c r="E205" s="1" t="s">
        <v>232</v>
      </c>
    </row>
    <row r="206" spans="1:5" x14ac:dyDescent="0.25">
      <c r="A206" s="1" t="s">
        <v>301</v>
      </c>
      <c r="B206" s="9">
        <v>42009</v>
      </c>
      <c r="C206" s="2">
        <v>106909</v>
      </c>
      <c r="D206" s="1" t="s">
        <v>176</v>
      </c>
      <c r="E206" s="1" t="s">
        <v>232</v>
      </c>
    </row>
    <row r="207" spans="1:5" x14ac:dyDescent="0.25">
      <c r="A207" s="1" t="s">
        <v>302</v>
      </c>
      <c r="B207" s="9">
        <v>43469</v>
      </c>
      <c r="C207" s="2">
        <v>73746</v>
      </c>
      <c r="D207" s="1" t="s">
        <v>176</v>
      </c>
    </row>
    <row r="208" spans="1:5" x14ac:dyDescent="0.25">
      <c r="A208" s="1" t="s">
        <v>160</v>
      </c>
      <c r="B208" s="9">
        <v>39302</v>
      </c>
      <c r="C208" s="2">
        <v>125006.04</v>
      </c>
      <c r="D208" s="1" t="s">
        <v>176</v>
      </c>
      <c r="E208" s="1" t="s">
        <v>232</v>
      </c>
    </row>
    <row r="209" spans="1:5" x14ac:dyDescent="0.25">
      <c r="A209" s="1" t="s">
        <v>127</v>
      </c>
      <c r="B209" s="9">
        <v>40889</v>
      </c>
      <c r="C209" s="2">
        <v>116612</v>
      </c>
      <c r="D209" s="1" t="s">
        <v>176</v>
      </c>
      <c r="E209" s="1" t="s">
        <v>232</v>
      </c>
    </row>
    <row r="210" spans="1:5" x14ac:dyDescent="0.25">
      <c r="A210" s="1" t="s">
        <v>128</v>
      </c>
      <c r="B210" s="9">
        <v>40889</v>
      </c>
      <c r="C210" s="2">
        <v>116612</v>
      </c>
      <c r="D210" s="1" t="s">
        <v>176</v>
      </c>
      <c r="E210" s="1" t="s">
        <v>232</v>
      </c>
    </row>
    <row r="211" spans="1:5" x14ac:dyDescent="0.25">
      <c r="A211" s="1" t="s">
        <v>303</v>
      </c>
      <c r="B211" s="9">
        <v>39363</v>
      </c>
      <c r="C211" s="2">
        <v>97199</v>
      </c>
      <c r="D211" s="1" t="s">
        <v>176</v>
      </c>
      <c r="E211" s="1" t="s">
        <v>232</v>
      </c>
    </row>
    <row r="212" spans="1:5" x14ac:dyDescent="0.25">
      <c r="A212" s="1" t="s">
        <v>304</v>
      </c>
      <c r="B212" s="9">
        <v>43469</v>
      </c>
      <c r="C212" s="2">
        <v>73746</v>
      </c>
      <c r="D212" s="1" t="s">
        <v>176</v>
      </c>
      <c r="E212" s="1" t="s">
        <v>194</v>
      </c>
    </row>
    <row r="213" spans="1:5" x14ac:dyDescent="0.25">
      <c r="A213" s="1" t="s">
        <v>129</v>
      </c>
      <c r="B213" s="9">
        <v>40889</v>
      </c>
      <c r="C213" s="2">
        <v>116612</v>
      </c>
      <c r="D213" s="1" t="s">
        <v>176</v>
      </c>
      <c r="E213" s="1" t="s">
        <v>232</v>
      </c>
    </row>
    <row r="214" spans="1:5" x14ac:dyDescent="0.25">
      <c r="A214" s="1" t="s">
        <v>66</v>
      </c>
      <c r="B214" s="9">
        <v>36717</v>
      </c>
      <c r="C214" s="2">
        <v>129192.84</v>
      </c>
      <c r="D214" s="1" t="s">
        <v>176</v>
      </c>
      <c r="E214" s="1" t="s">
        <v>232</v>
      </c>
    </row>
    <row r="215" spans="1:5" x14ac:dyDescent="0.25">
      <c r="A215" s="1" t="s">
        <v>305</v>
      </c>
      <c r="B215" s="9">
        <v>43658</v>
      </c>
      <c r="C215" s="2">
        <v>61819</v>
      </c>
      <c r="D215" s="1" t="s">
        <v>176</v>
      </c>
    </row>
    <row r="216" spans="1:5" x14ac:dyDescent="0.25">
      <c r="A216" s="1" t="s">
        <v>164</v>
      </c>
      <c r="B216" s="9">
        <v>40889</v>
      </c>
      <c r="C216" s="2">
        <v>116612</v>
      </c>
      <c r="D216" s="1" t="s">
        <v>176</v>
      </c>
      <c r="E216" s="1" t="s">
        <v>232</v>
      </c>
    </row>
    <row r="217" spans="1:5" x14ac:dyDescent="0.25">
      <c r="A217" s="12" t="s">
        <v>198</v>
      </c>
      <c r="B217" s="9"/>
    </row>
    <row r="218" spans="1:5" x14ac:dyDescent="0.25">
      <c r="A218" s="1" t="s">
        <v>306</v>
      </c>
      <c r="B218" s="9">
        <v>42640</v>
      </c>
      <c r="C218" s="2">
        <v>58248.29</v>
      </c>
      <c r="D218" s="1" t="s">
        <v>173</v>
      </c>
      <c r="E218" s="1" t="s">
        <v>232</v>
      </c>
    </row>
    <row r="219" spans="1:5" x14ac:dyDescent="0.25">
      <c r="A219" s="1" t="s">
        <v>74</v>
      </c>
      <c r="B219" s="9">
        <v>38068</v>
      </c>
      <c r="C219" s="2">
        <v>66036.27</v>
      </c>
      <c r="D219" s="1" t="s">
        <v>173</v>
      </c>
      <c r="E219" s="1" t="s">
        <v>232</v>
      </c>
    </row>
    <row r="220" spans="1:5" x14ac:dyDescent="0.25">
      <c r="A220" s="1" t="s">
        <v>67</v>
      </c>
      <c r="B220" s="9">
        <v>38571</v>
      </c>
      <c r="C220" s="2">
        <v>77114.45</v>
      </c>
      <c r="D220" s="1" t="s">
        <v>173</v>
      </c>
      <c r="E220" s="1" t="s">
        <v>232</v>
      </c>
    </row>
    <row r="221" spans="1:5" x14ac:dyDescent="0.25">
      <c r="A221" s="1" t="s">
        <v>68</v>
      </c>
      <c r="B221" s="9">
        <v>39104</v>
      </c>
      <c r="C221" s="2">
        <v>66036.27</v>
      </c>
      <c r="D221" s="1" t="s">
        <v>173</v>
      </c>
      <c r="E221" s="1" t="s">
        <v>232</v>
      </c>
    </row>
    <row r="222" spans="1:5" x14ac:dyDescent="0.25">
      <c r="A222" s="1" t="s">
        <v>312</v>
      </c>
      <c r="B222" s="9">
        <v>42640</v>
      </c>
      <c r="C222" s="2">
        <v>58248.29</v>
      </c>
      <c r="D222" s="1" t="s">
        <v>173</v>
      </c>
      <c r="E222" s="1" t="s">
        <v>232</v>
      </c>
    </row>
    <row r="223" spans="1:5" x14ac:dyDescent="0.25">
      <c r="A223" s="1" t="s">
        <v>70</v>
      </c>
      <c r="B223" s="9">
        <v>33926</v>
      </c>
      <c r="C223" s="2">
        <v>71319.17</v>
      </c>
      <c r="D223" s="1" t="s">
        <v>173</v>
      </c>
      <c r="E223" s="1" t="s">
        <v>232</v>
      </c>
    </row>
    <row r="224" spans="1:5" x14ac:dyDescent="0.25">
      <c r="A224" s="1" t="s">
        <v>71</v>
      </c>
      <c r="B224" s="9">
        <v>39244</v>
      </c>
      <c r="C224" s="2">
        <v>66036.27</v>
      </c>
      <c r="D224" s="1" t="s">
        <v>173</v>
      </c>
      <c r="E224" s="1" t="s">
        <v>232</v>
      </c>
    </row>
    <row r="225" spans="1:5" x14ac:dyDescent="0.25">
      <c r="A225" s="1" t="s">
        <v>308</v>
      </c>
      <c r="B225" s="9">
        <v>42815</v>
      </c>
      <c r="C225" s="2">
        <v>47198.33</v>
      </c>
      <c r="D225" s="1" t="s">
        <v>173</v>
      </c>
      <c r="E225" s="1" t="s">
        <v>232</v>
      </c>
    </row>
    <row r="226" spans="1:5" x14ac:dyDescent="0.25">
      <c r="A226" s="1" t="s">
        <v>311</v>
      </c>
      <c r="B226" s="9">
        <v>37368</v>
      </c>
      <c r="C226" s="2">
        <v>66036.27</v>
      </c>
      <c r="D226" s="1" t="s">
        <v>173</v>
      </c>
      <c r="E226" s="1" t="s">
        <v>232</v>
      </c>
    </row>
    <row r="227" spans="1:5" x14ac:dyDescent="0.25">
      <c r="A227" s="1" t="s">
        <v>168</v>
      </c>
      <c r="B227" s="9">
        <v>42640</v>
      </c>
      <c r="C227" s="2">
        <v>58248.29</v>
      </c>
      <c r="D227" s="1" t="s">
        <v>173</v>
      </c>
      <c r="E227" s="1" t="s">
        <v>232</v>
      </c>
    </row>
    <row r="228" spans="1:5" x14ac:dyDescent="0.25">
      <c r="A228" s="1" t="s">
        <v>307</v>
      </c>
      <c r="B228" s="9">
        <v>43341</v>
      </c>
      <c r="C228" s="2">
        <v>30</v>
      </c>
      <c r="D228" s="1" t="s">
        <v>174</v>
      </c>
      <c r="E228" s="1" t="s">
        <v>174</v>
      </c>
    </row>
    <row r="229" spans="1:5" x14ac:dyDescent="0.25">
      <c r="A229" s="1" t="s">
        <v>309</v>
      </c>
      <c r="B229" s="9">
        <v>43619</v>
      </c>
      <c r="C229" s="2">
        <v>30</v>
      </c>
      <c r="D229" s="1" t="s">
        <v>174</v>
      </c>
      <c r="E229" s="1" t="s">
        <v>174</v>
      </c>
    </row>
    <row r="230" spans="1:5" x14ac:dyDescent="0.25">
      <c r="A230" s="1" t="s">
        <v>310</v>
      </c>
      <c r="B230" s="9">
        <v>43998</v>
      </c>
      <c r="C230" s="2">
        <v>30</v>
      </c>
      <c r="D230" s="1" t="s">
        <v>174</v>
      </c>
      <c r="E230" s="1" t="s">
        <v>174</v>
      </c>
    </row>
    <row r="231" spans="1:5" x14ac:dyDescent="0.25">
      <c r="A231" s="1" t="s">
        <v>313</v>
      </c>
      <c r="B231" s="9">
        <v>44082</v>
      </c>
      <c r="C231" s="2">
        <v>21.5</v>
      </c>
      <c r="D231" s="1" t="s">
        <v>174</v>
      </c>
      <c r="E231" s="1" t="s">
        <v>174</v>
      </c>
    </row>
    <row r="232" spans="1:5" x14ac:dyDescent="0.25">
      <c r="A232" s="5"/>
      <c r="B232" s="5"/>
      <c r="C232" s="5"/>
      <c r="E232" s="8"/>
    </row>
    <row r="233" spans="1:5" s="8" customFormat="1" x14ac:dyDescent="0.25">
      <c r="C233" s="3"/>
    </row>
  </sheetData>
  <printOptions gridLines="1"/>
  <pageMargins left="0.25" right="0.25" top="0.75" bottom="0.75" header="0.3" footer="0.3"/>
  <pageSetup scale="70" fitToWidth="0" fitToHeight="0" orientation="landscape" r:id="rId1"/>
  <rowBreaks count="5" manualBreakCount="5">
    <brk id="47" max="4" man="1"/>
    <brk id="96" max="4" man="1"/>
    <brk id="145" max="4" man="1"/>
    <brk id="193" max="4" man="1"/>
    <brk id="23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2018</vt:lpstr>
      <vt:lpstr>2020</vt:lpstr>
      <vt:lpstr>'2018'!Print_Area</vt:lpstr>
      <vt:lpstr>'2020'!Print_Area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Sutor, Carmela</dc:creator>
  <cp:lastModifiedBy>Sutor, Carmela</cp:lastModifiedBy>
  <cp:lastPrinted>2020-11-04T20:29:44Z</cp:lastPrinted>
  <dcterms:created xsi:type="dcterms:W3CDTF">2017-02-06T16:22:32Z</dcterms:created>
  <dcterms:modified xsi:type="dcterms:W3CDTF">2020-11-04T20:34:42Z</dcterms:modified>
</cp:coreProperties>
</file>