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231"/>
  <workbookPr/>
  <mc:AlternateContent xmlns:mc="http://schemas.openxmlformats.org/markup-compatibility/2006">
    <mc:Choice Requires="x15">
      <x15ac:absPath xmlns:x15ac="http://schemas.microsoft.com/office/spreadsheetml/2010/11/ac" url="\\NPPDFS\chief$\Data Base\Extra Duty Solutions\"/>
    </mc:Choice>
  </mc:AlternateContent>
  <xr:revisionPtr revIDLastSave="0" documentId="13_ncr:1_{DC2A8976-5498-4451-9E2A-73C11ADA1E5F}" xr6:coauthVersionLast="45" xr6:coauthVersionMax="45" xr10:uidLastSave="{00000000-0000-0000-0000-000000000000}"/>
  <bookViews>
    <workbookView xWindow="-120" yWindow="-120" windowWidth="29040" windowHeight="15840" tabRatio="500" activeTab="1" xr2:uid="{00000000-000D-0000-FFFF-FFFF00000000}"/>
  </bookViews>
  <sheets>
    <sheet name="Officer Summary" sheetId="1" r:id="rId1"/>
    <sheet name="Detail" sheetId="2" r:id="rId2"/>
  </sheets>
  <definedNames>
    <definedName name="_xlnm._FilterDatabase" localSheetId="1" hidden="1">Detail!$D$1:$D$80</definedName>
  </definedNames>
  <calcPr calcId="191029"/>
  <extLst>
    <ext xmlns:x14="http://schemas.microsoft.com/office/spreadsheetml/2009/9/main" uri="{79F54976-1DA5-4618-B147-4CDE4B953A38}">
      <x14:workbookPr defaultImageDpi="330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59" i="2" l="1"/>
  <c r="L59" i="2"/>
  <c r="J59" i="2"/>
  <c r="J61" i="2" s="1"/>
  <c r="D59" i="2"/>
  <c r="D34" i="1"/>
  <c r="C34" i="1"/>
</calcChain>
</file>

<file path=xl/sharedStrings.xml><?xml version="1.0" encoding="utf-8"?>
<sst xmlns="http://schemas.openxmlformats.org/spreadsheetml/2006/main" count="304" uniqueCount="91">
  <si>
    <t>Officer Job &amp; Earnings Totals</t>
  </si>
  <si>
    <t>From:</t>
  </si>
  <si>
    <t>Emp. #</t>
  </si>
  <si>
    <t>Name</t>
  </si>
  <si>
    <t>Tot Hrs</t>
  </si>
  <si>
    <t>Tot Paid</t>
  </si>
  <si>
    <t>Hours</t>
  </si>
  <si>
    <t>Officer Pay</t>
  </si>
  <si>
    <t>Customer</t>
  </si>
  <si>
    <t>Date</t>
  </si>
  <si>
    <t>Location</t>
  </si>
  <si>
    <t>Rate</t>
  </si>
  <si>
    <t>Start</t>
  </si>
  <si>
    <t>End</t>
  </si>
  <si>
    <t>Officer Name</t>
  </si>
  <si>
    <t>Emp #</t>
  </si>
  <si>
    <t>City Admin Fees</t>
  </si>
  <si>
    <t>City Cruiser</t>
  </si>
  <si>
    <t>Total Deposit=</t>
  </si>
  <si>
    <t>T8L007594</t>
  </si>
  <si>
    <t>Bogutskiy, Taras</t>
  </si>
  <si>
    <t>T8L008991</t>
  </si>
  <si>
    <t>Branco, Henry</t>
  </si>
  <si>
    <t>T8L012762</t>
  </si>
  <si>
    <t>Canica, David</t>
  </si>
  <si>
    <t>T8L016505</t>
  </si>
  <si>
    <t>Constantino, Mark</t>
  </si>
  <si>
    <t>T8L023065</t>
  </si>
  <si>
    <t>Domizi, Albert</t>
  </si>
  <si>
    <t>T8L023474</t>
  </si>
  <si>
    <t>Dzibela, David</t>
  </si>
  <si>
    <t>T8L024195</t>
  </si>
  <si>
    <t>Everett, Donald</t>
  </si>
  <si>
    <t>T8L028172</t>
  </si>
  <si>
    <t>Garafalo, James</t>
  </si>
  <si>
    <t>T8L043856</t>
  </si>
  <si>
    <t>Kardos, Dennis</t>
  </si>
  <si>
    <t>T8L045180</t>
  </si>
  <si>
    <t>Kirchner, James</t>
  </si>
  <si>
    <t>T8L049718</t>
  </si>
  <si>
    <t>Lenart, Kevin</t>
  </si>
  <si>
    <t>T8L056192</t>
  </si>
  <si>
    <t>Martinez-Balbuena, Luis</t>
  </si>
  <si>
    <t>T8L084887</t>
  </si>
  <si>
    <t>Segeda, Eugene</t>
  </si>
  <si>
    <t>T8L089535</t>
  </si>
  <si>
    <t>Steinhauser, Marcus</t>
  </si>
  <si>
    <t>T8L089684</t>
  </si>
  <si>
    <t>Stopinski, Joseph</t>
  </si>
  <si>
    <t>T8L094919</t>
  </si>
  <si>
    <t>Von Spreckelsen, Michael</t>
  </si>
  <si>
    <t>T8L098271</t>
  </si>
  <si>
    <t>Zuena, Valerio</t>
  </si>
  <si>
    <t>PSEG Gas</t>
  </si>
  <si>
    <t>T8L079378</t>
  </si>
  <si>
    <t>Romasz, Leigh</t>
  </si>
  <si>
    <t>T8L090772</t>
  </si>
  <si>
    <t>Ternlund, Gregory</t>
  </si>
  <si>
    <t>Oneida Ave  N Jackson Ave</t>
  </si>
  <si>
    <t>T8L008410</t>
  </si>
  <si>
    <t>Boykoff, Timothy</t>
  </si>
  <si>
    <t>T8L025965</t>
  </si>
  <si>
    <t>Florek, Tomasz</t>
  </si>
  <si>
    <t>T8L032547</t>
  </si>
  <si>
    <t>Halsted, Charles</t>
  </si>
  <si>
    <t>T8L057049</t>
  </si>
  <si>
    <t>Mazza, Joseph</t>
  </si>
  <si>
    <t>T8L064687</t>
  </si>
  <si>
    <t>Munoz, Kevin</t>
  </si>
  <si>
    <t>T8L087891</t>
  </si>
  <si>
    <t>Speck, William</t>
  </si>
  <si>
    <t>New Jersey American Water</t>
  </si>
  <si>
    <t>Mali Dr  Meadowbrook Dr</t>
  </si>
  <si>
    <t>Mali Dr  Deforest Ave</t>
  </si>
  <si>
    <t>07/24/20-08/06/20</t>
  </si>
  <si>
    <t>T8L042466</t>
  </si>
  <si>
    <t>Jannone, Michael</t>
  </si>
  <si>
    <t>T8L047107</t>
  </si>
  <si>
    <t>Kropewnicki, Robert</t>
  </si>
  <si>
    <t>T8L070296</t>
  </si>
  <si>
    <t>Pelissier, Justin</t>
  </si>
  <si>
    <t>Abbotsford and Mali Dr</t>
  </si>
  <si>
    <t>49 Brook Ave</t>
  </si>
  <si>
    <t>Bellmont ave  Mountain ave</t>
  </si>
  <si>
    <t>DeForest and Mali Dr</t>
  </si>
  <si>
    <t>maple terrace  dahlia terrace</t>
  </si>
  <si>
    <t>Manning Ave  Belmont Ave</t>
  </si>
  <si>
    <t>Grandview  Westervelt</t>
  </si>
  <si>
    <t>Greenbrook Rd  Duer St</t>
  </si>
  <si>
    <t>Somerset Pl and Somerset St</t>
  </si>
  <si>
    <t>DeForest Ave and Mali Dr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</si>
</sst>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$-380A]\ #,##0.00"/>
  </numFmts>
  <fonts count="29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name val="Microsoft Sans Serif"/>
      <family val="2"/>
    </font>
    <font>
      <b/>
      <sz val="10"/>
      <name val="Arial"/>
      <family val="2"/>
    </font>
    <font>
      <b/>
      <sz val="9"/>
      <name val="Segoe UI"/>
      <family val="2"/>
    </font>
    <font>
      <sz val="10"/>
      <name val="Times New Roman"/>
      <family val="1"/>
    </font>
    <font>
      <sz val="9"/>
      <name val="Segoe UI"/>
      <family val="2"/>
    </font>
    <font>
      <b/>
      <u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 val="singleAccounting"/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rgb="FFFF0000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5">
    <xf numFmtId="0" fontId="0" fillId="0" borderId="0"/>
    <xf numFmtId="43" fontId="3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1" applyNumberFormat="0" applyFill="0" applyAlignment="0" applyProtection="0"/>
    <xf numFmtId="0" fontId="14" fillId="0" borderId="2" applyNumberFormat="0" applyFill="0" applyAlignment="0" applyProtection="0"/>
    <xf numFmtId="0" fontId="15" fillId="0" borderId="3" applyNumberFormat="0" applyFill="0" applyAlignment="0" applyProtection="0"/>
    <xf numFmtId="0" fontId="15" fillId="0" borderId="0" applyNumberFormat="0" applyFill="0" applyBorder="0" applyAlignment="0" applyProtection="0"/>
    <xf numFmtId="0" fontId="16" fillId="3" borderId="0" applyNumberFormat="0" applyBorder="0" applyAlignment="0" applyProtection="0"/>
    <xf numFmtId="0" fontId="17" fillId="4" borderId="0" applyNumberFormat="0" applyBorder="0" applyAlignment="0" applyProtection="0"/>
    <xf numFmtId="0" fontId="18" fillId="5" borderId="0" applyNumberFormat="0" applyBorder="0" applyAlignment="0" applyProtection="0"/>
    <xf numFmtId="0" fontId="19" fillId="6" borderId="4" applyNumberFormat="0" applyAlignment="0" applyProtection="0"/>
    <xf numFmtId="0" fontId="20" fillId="7" borderId="5" applyNumberFormat="0" applyAlignment="0" applyProtection="0"/>
    <xf numFmtId="0" fontId="21" fillId="7" borderId="4" applyNumberFormat="0" applyAlignment="0" applyProtection="0"/>
    <xf numFmtId="0" fontId="22" fillId="0" borderId="6" applyNumberFormat="0" applyFill="0" applyAlignment="0" applyProtection="0"/>
    <xf numFmtId="0" fontId="23" fillId="8" borderId="7" applyNumberFormat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9" applyNumberFormat="0" applyFill="0" applyAlignment="0" applyProtection="0"/>
    <xf numFmtId="0" fontId="27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7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27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27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27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27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9" borderId="8" applyNumberFormat="0" applyFont="0" applyAlignment="0" applyProtection="0"/>
  </cellStyleXfs>
  <cellXfs count="34">
    <xf numFmtId="0" fontId="0" fillId="0" borderId="0" xfId="0"/>
    <xf numFmtId="43" fontId="4" fillId="2" borderId="0" xfId="1" applyFont="1" applyFill="1" applyAlignment="1">
      <alignment horizontal="left" vertical="top"/>
    </xf>
    <xf numFmtId="43" fontId="6" fillId="2" borderId="0" xfId="1" applyFont="1" applyFill="1" applyAlignment="1">
      <alignment horizontal="left" vertical="top"/>
    </xf>
    <xf numFmtId="43" fontId="5" fillId="2" borderId="0" xfId="1" applyFont="1" applyFill="1" applyAlignment="1">
      <alignment horizontal="right" vertical="top"/>
    </xf>
    <xf numFmtId="43" fontId="7" fillId="2" borderId="0" xfId="1" applyFont="1" applyFill="1" applyAlignment="1">
      <alignment horizontal="left" vertical="top"/>
    </xf>
    <xf numFmtId="43" fontId="8" fillId="2" borderId="0" xfId="1" applyFont="1" applyFill="1" applyAlignment="1">
      <alignment horizontal="left" vertical="top"/>
    </xf>
    <xf numFmtId="43" fontId="5" fillId="2" borderId="0" xfId="1" applyFont="1" applyFill="1" applyAlignment="1">
      <alignment horizontal="left" vertical="top"/>
    </xf>
    <xf numFmtId="164" fontId="0" fillId="0" borderId="0" xfId="0" applyNumberFormat="1"/>
    <xf numFmtId="0" fontId="9" fillId="0" borderId="0" xfId="0" applyFont="1"/>
    <xf numFmtId="44" fontId="0" fillId="0" borderId="0" xfId="2" applyFont="1"/>
    <xf numFmtId="44" fontId="6" fillId="2" borderId="0" xfId="2" applyFont="1" applyFill="1" applyAlignment="1">
      <alignment horizontal="left" vertical="top"/>
    </xf>
    <xf numFmtId="44" fontId="8" fillId="2" borderId="0" xfId="2" applyFont="1" applyFill="1" applyAlignment="1">
      <alignment horizontal="left" vertical="top"/>
    </xf>
    <xf numFmtId="44" fontId="5" fillId="2" borderId="0" xfId="2" applyFont="1" applyFill="1" applyAlignment="1">
      <alignment horizontal="right" vertical="top"/>
    </xf>
    <xf numFmtId="0" fontId="0" fillId="34" borderId="0" xfId="0" applyFill="1"/>
    <xf numFmtId="0" fontId="9" fillId="0" borderId="0" xfId="0" applyFont="1" applyFill="1"/>
    <xf numFmtId="44" fontId="9" fillId="0" borderId="0" xfId="2" applyFont="1" applyFill="1"/>
    <xf numFmtId="0" fontId="0" fillId="0" borderId="0" xfId="0" applyFill="1"/>
    <xf numFmtId="14" fontId="0" fillId="0" borderId="0" xfId="0" applyNumberFormat="1" applyFill="1"/>
    <xf numFmtId="20" fontId="0" fillId="0" borderId="0" xfId="0" applyNumberFormat="1" applyFill="1"/>
    <xf numFmtId="0" fontId="10" fillId="0" borderId="0" xfId="0" applyFont="1" applyFill="1"/>
    <xf numFmtId="44" fontId="0" fillId="0" borderId="0" xfId="2" applyFont="1" applyFill="1"/>
    <xf numFmtId="44" fontId="10" fillId="0" borderId="0" xfId="2" applyFont="1" applyFill="1"/>
    <xf numFmtId="44" fontId="11" fillId="0" borderId="0" xfId="2" applyFont="1" applyFill="1"/>
    <xf numFmtId="14" fontId="10" fillId="0" borderId="0" xfId="0" applyNumberFormat="1" applyFont="1" applyFill="1"/>
    <xf numFmtId="20" fontId="10" fillId="0" borderId="0" xfId="0" applyNumberFormat="1" applyFont="1" applyFill="1"/>
    <xf numFmtId="0" fontId="28" fillId="35" borderId="0" xfId="0" applyFont="1" applyFill="1"/>
    <xf numFmtId="0" fontId="28" fillId="0" borderId="0" xfId="0" applyFont="1" applyFill="1"/>
    <xf numFmtId="0" fontId="0" fillId="0" borderId="0" xfId="0" applyFont="1" applyFill="1"/>
    <xf numFmtId="14" fontId="0" fillId="0" borderId="0" xfId="0" applyNumberFormat="1" applyFont="1" applyFill="1"/>
    <xf numFmtId="20" fontId="0" fillId="0" borderId="0" xfId="0" applyNumberFormat="1" applyFont="1" applyFill="1"/>
    <xf numFmtId="40" fontId="10" fillId="0" borderId="0" xfId="2" applyNumberFormat="1" applyFont="1" applyFill="1"/>
    <xf numFmtId="40" fontId="0" fillId="0" borderId="0" xfId="2" applyNumberFormat="1" applyFont="1" applyFill="1"/>
    <xf numFmtId="40" fontId="11" fillId="0" borderId="0" xfId="2" applyNumberFormat="1" applyFont="1" applyFill="1"/>
    <xf numFmtId="39" fontId="9" fillId="0" borderId="0" xfId="2" applyNumberFormat="1" applyFont="1"/>
  </cellXfs>
  <cellStyles count="45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9" builtinId="27" customBuiltin="1"/>
    <cellStyle name="Calculation" xfId="13" builtinId="22" customBuiltin="1"/>
    <cellStyle name="Check Cell" xfId="15" builtinId="23" customBuiltin="1"/>
    <cellStyle name="Comma" xfId="1" builtinId="3"/>
    <cellStyle name="Currency" xfId="2" builtinId="4"/>
    <cellStyle name="Explanatory Text" xfId="17" builtinId="53" customBuiltin="1"/>
    <cellStyle name="Good" xfId="8" builtinId="26" customBuiltin="1"/>
    <cellStyle name="Heading 1" xfId="4" builtinId="16" customBuiltin="1"/>
    <cellStyle name="Heading 2" xfId="5" builtinId="17" customBuiltin="1"/>
    <cellStyle name="Heading 3" xfId="6" builtinId="18" customBuiltin="1"/>
    <cellStyle name="Heading 4" xfId="7" builtinId="19" customBuiltin="1"/>
    <cellStyle name="Input" xfId="11" builtinId="20" customBuiltin="1"/>
    <cellStyle name="Linked Cell" xfId="14" builtinId="24" customBuiltin="1"/>
    <cellStyle name="Neutral" xfId="10" builtinId="28" customBuiltin="1"/>
    <cellStyle name="Normal" xfId="0" builtinId="0"/>
    <cellStyle name="Normal 2" xfId="43" xr:uid="{00000000-0005-0000-0000-000027000000}"/>
    <cellStyle name="Note 2" xfId="44" xr:uid="{00000000-0005-0000-0000-000028000000}"/>
    <cellStyle name="Output" xfId="12" builtinId="21" customBuiltin="1"/>
    <cellStyle name="Title" xfId="3" builtinId="15" customBuiltin="1"/>
    <cellStyle name="Total" xfId="18" builtinId="25" customBuiltin="1"/>
    <cellStyle name="Warning Text" xfId="16" builtinId="11" customBuiltin="1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4"/>
  <sheetViews>
    <sheetView topLeftCell="A16" zoomScaleNormal="100" workbookViewId="0">
      <selection activeCell="D27" sqref="D27"/>
    </sheetView>
  </sheetViews>
  <sheetFormatPr defaultColWidth="11" defaultRowHeight="15.75" x14ac:dyDescent="0.25"/>
  <cols>
    <col min="1" max="1" width="14.125" customWidth="1"/>
    <col min="2" max="2" width="22.625" customWidth="1"/>
    <col min="4" max="4" width="11.125" style="9" bestFit="1" customWidth="1"/>
    <col min="6" max="6" width="11.375" bestFit="1" customWidth="1"/>
  </cols>
  <sheetData>
    <row r="1" spans="1:6" ht="20.25" x14ac:dyDescent="0.25">
      <c r="A1" s="1" t="s">
        <v>0</v>
      </c>
      <c r="B1" s="2"/>
      <c r="C1" s="2"/>
      <c r="D1" s="10"/>
    </row>
    <row r="2" spans="1:6" x14ac:dyDescent="0.25">
      <c r="A2" s="3" t="s">
        <v>1</v>
      </c>
      <c r="B2" s="4" t="s">
        <v>74</v>
      </c>
      <c r="C2" s="5"/>
      <c r="D2" s="11"/>
    </row>
    <row r="3" spans="1:6" x14ac:dyDescent="0.25">
      <c r="A3" s="6" t="s">
        <v>2</v>
      </c>
      <c r="B3" s="6" t="s">
        <v>3</v>
      </c>
      <c r="C3" s="3" t="s">
        <v>4</v>
      </c>
      <c r="D3" s="12" t="s">
        <v>5</v>
      </c>
    </row>
    <row r="4" spans="1:6" x14ac:dyDescent="0.25">
      <c r="A4" t="s">
        <v>2</v>
      </c>
      <c r="B4" t="s">
        <v>3</v>
      </c>
      <c r="C4" t="s">
        <v>6</v>
      </c>
      <c r="D4" s="9" t="s">
        <v>7</v>
      </c>
      <c r="F4" s="7"/>
    </row>
    <row r="5" spans="1:6" x14ac:dyDescent="0.25">
      <c r="A5" t="s">
        <v>19</v>
      </c>
      <c r="B5" t="s">
        <v>20</v>
      </c>
      <c r="C5">
        <v>7</v>
      </c>
      <c r="D5" s="9">
        <v>575.54</v>
      </c>
    </row>
    <row r="6" spans="1:6" x14ac:dyDescent="0.25">
      <c r="A6" t="s">
        <v>59</v>
      </c>
      <c r="B6" t="s">
        <v>60</v>
      </c>
      <c r="C6">
        <v>30</v>
      </c>
      <c r="D6" s="9">
        <v>2466.6</v>
      </c>
    </row>
    <row r="7" spans="1:6" s="8" customFormat="1" ht="15" customHeight="1" x14ac:dyDescent="0.25">
      <c r="A7" t="s">
        <v>21</v>
      </c>
      <c r="B7" t="s">
        <v>22</v>
      </c>
      <c r="C7">
        <v>16.5</v>
      </c>
      <c r="D7" s="9">
        <v>1356.63</v>
      </c>
      <c r="E7"/>
    </row>
    <row r="8" spans="1:6" x14ac:dyDescent="0.25">
      <c r="A8" t="s">
        <v>23</v>
      </c>
      <c r="B8" t="s">
        <v>24</v>
      </c>
      <c r="C8">
        <v>22</v>
      </c>
      <c r="D8" s="9">
        <v>1808.84</v>
      </c>
    </row>
    <row r="9" spans="1:6" x14ac:dyDescent="0.25">
      <c r="A9" t="s">
        <v>25</v>
      </c>
      <c r="B9" t="s">
        <v>26</v>
      </c>
      <c r="C9">
        <v>4</v>
      </c>
      <c r="D9" s="9">
        <v>328.88</v>
      </c>
    </row>
    <row r="10" spans="1:6" x14ac:dyDescent="0.25">
      <c r="A10" t="s">
        <v>27</v>
      </c>
      <c r="B10" t="s">
        <v>28</v>
      </c>
      <c r="C10">
        <v>19</v>
      </c>
      <c r="D10" s="9">
        <v>1562.18</v>
      </c>
    </row>
    <row r="11" spans="1:6" x14ac:dyDescent="0.25">
      <c r="A11" t="s">
        <v>29</v>
      </c>
      <c r="B11" t="s">
        <v>30</v>
      </c>
      <c r="C11">
        <v>9.5</v>
      </c>
      <c r="D11" s="9">
        <v>781.09</v>
      </c>
    </row>
    <row r="12" spans="1:6" x14ac:dyDescent="0.25">
      <c r="A12" t="s">
        <v>31</v>
      </c>
      <c r="B12" t="s">
        <v>32</v>
      </c>
      <c r="C12">
        <v>23.5</v>
      </c>
      <c r="D12" s="9">
        <v>1932.17</v>
      </c>
    </row>
    <row r="13" spans="1:6" x14ac:dyDescent="0.25">
      <c r="A13" t="s">
        <v>61</v>
      </c>
      <c r="B13" t="s">
        <v>62</v>
      </c>
      <c r="C13">
        <v>25.5</v>
      </c>
      <c r="D13" s="9">
        <v>2096.61</v>
      </c>
    </row>
    <row r="14" spans="1:6" x14ac:dyDescent="0.25">
      <c r="A14" t="s">
        <v>33</v>
      </c>
      <c r="B14" t="s">
        <v>34</v>
      </c>
      <c r="C14">
        <v>27</v>
      </c>
      <c r="D14" s="9">
        <v>2219.94</v>
      </c>
    </row>
    <row r="15" spans="1:6" x14ac:dyDescent="0.25">
      <c r="A15" t="s">
        <v>63</v>
      </c>
      <c r="B15" t="s">
        <v>64</v>
      </c>
      <c r="C15">
        <v>20.5</v>
      </c>
      <c r="D15" s="9">
        <v>1685.51</v>
      </c>
    </row>
    <row r="16" spans="1:6" x14ac:dyDescent="0.25">
      <c r="A16" t="s">
        <v>75</v>
      </c>
      <c r="B16" t="s">
        <v>76</v>
      </c>
      <c r="C16">
        <v>10</v>
      </c>
      <c r="D16" s="9">
        <v>822.2</v>
      </c>
    </row>
    <row r="17" spans="1:4" x14ac:dyDescent="0.25">
      <c r="A17" t="s">
        <v>35</v>
      </c>
      <c r="B17" t="s">
        <v>36</v>
      </c>
      <c r="C17">
        <v>7.5</v>
      </c>
      <c r="D17" s="9">
        <v>616.65</v>
      </c>
    </row>
    <row r="18" spans="1:4" x14ac:dyDescent="0.25">
      <c r="A18" t="s">
        <v>37</v>
      </c>
      <c r="B18" t="s">
        <v>38</v>
      </c>
      <c r="C18">
        <v>30</v>
      </c>
      <c r="D18" s="9">
        <v>2466.6</v>
      </c>
    </row>
    <row r="19" spans="1:4" x14ac:dyDescent="0.25">
      <c r="A19" t="s">
        <v>77</v>
      </c>
      <c r="B19" t="s">
        <v>78</v>
      </c>
      <c r="C19">
        <v>12.5</v>
      </c>
      <c r="D19" s="9">
        <v>1027.75</v>
      </c>
    </row>
    <row r="20" spans="1:4" x14ac:dyDescent="0.25">
      <c r="A20" t="s">
        <v>39</v>
      </c>
      <c r="B20" t="s">
        <v>40</v>
      </c>
      <c r="C20">
        <v>26.5</v>
      </c>
      <c r="D20" s="9">
        <v>2178.83</v>
      </c>
    </row>
    <row r="21" spans="1:4" x14ac:dyDescent="0.25">
      <c r="A21" t="s">
        <v>41</v>
      </c>
      <c r="B21" t="s">
        <v>42</v>
      </c>
      <c r="C21">
        <v>9.5</v>
      </c>
      <c r="D21" s="9">
        <v>781.09</v>
      </c>
    </row>
    <row r="22" spans="1:4" x14ac:dyDescent="0.25">
      <c r="A22" t="s">
        <v>65</v>
      </c>
      <c r="B22" t="s">
        <v>66</v>
      </c>
      <c r="C22">
        <v>12</v>
      </c>
      <c r="D22" s="9">
        <v>986.64</v>
      </c>
    </row>
    <row r="23" spans="1:4" x14ac:dyDescent="0.25">
      <c r="A23" t="s">
        <v>67</v>
      </c>
      <c r="B23" t="s">
        <v>68</v>
      </c>
      <c r="C23">
        <v>40</v>
      </c>
      <c r="D23" s="9">
        <v>3288.8</v>
      </c>
    </row>
    <row r="24" spans="1:4" x14ac:dyDescent="0.25">
      <c r="A24" t="s">
        <v>79</v>
      </c>
      <c r="B24" t="s">
        <v>80</v>
      </c>
      <c r="C24">
        <v>49</v>
      </c>
      <c r="D24" s="9">
        <v>4028.78</v>
      </c>
    </row>
    <row r="25" spans="1:4" x14ac:dyDescent="0.25">
      <c r="A25" t="s">
        <v>54</v>
      </c>
      <c r="B25" t="s">
        <v>55</v>
      </c>
      <c r="C25">
        <v>7.5</v>
      </c>
      <c r="D25" s="9">
        <v>616.65</v>
      </c>
    </row>
    <row r="26" spans="1:4" x14ac:dyDescent="0.25">
      <c r="A26" t="s">
        <v>43</v>
      </c>
      <c r="B26" t="s">
        <v>44</v>
      </c>
      <c r="C26">
        <v>28.5</v>
      </c>
      <c r="D26" s="9">
        <v>2343.27</v>
      </c>
    </row>
    <row r="27" spans="1:4" x14ac:dyDescent="0.25">
      <c r="A27" t="s">
        <v>69</v>
      </c>
      <c r="B27" t="s">
        <v>70</v>
      </c>
      <c r="C27">
        <v>7</v>
      </c>
      <c r="D27" s="9">
        <v>575.54</v>
      </c>
    </row>
    <row r="28" spans="1:4" x14ac:dyDescent="0.25">
      <c r="A28" t="s">
        <v>45</v>
      </c>
      <c r="B28" t="s">
        <v>46</v>
      </c>
      <c r="C28">
        <v>12</v>
      </c>
      <c r="D28" s="9">
        <v>986.64</v>
      </c>
    </row>
    <row r="29" spans="1:4" x14ac:dyDescent="0.25">
      <c r="A29" t="s">
        <v>47</v>
      </c>
      <c r="B29" t="s">
        <v>48</v>
      </c>
      <c r="C29">
        <v>4</v>
      </c>
      <c r="D29" s="9">
        <v>328.88</v>
      </c>
    </row>
    <row r="30" spans="1:4" x14ac:dyDescent="0.25">
      <c r="A30" t="s">
        <v>56</v>
      </c>
      <c r="B30" t="s">
        <v>57</v>
      </c>
      <c r="C30">
        <v>12</v>
      </c>
      <c r="D30" s="9">
        <v>986.64</v>
      </c>
    </row>
    <row r="31" spans="1:4" x14ac:dyDescent="0.25">
      <c r="A31" t="s">
        <v>49</v>
      </c>
      <c r="B31" t="s">
        <v>50</v>
      </c>
      <c r="C31">
        <v>12.5</v>
      </c>
      <c r="D31" s="9">
        <v>1027.75</v>
      </c>
    </row>
    <row r="32" spans="1:4" x14ac:dyDescent="0.25">
      <c r="A32" t="s">
        <v>51</v>
      </c>
      <c r="B32" t="s">
        <v>52</v>
      </c>
      <c r="C32">
        <v>38</v>
      </c>
      <c r="D32" s="9">
        <v>3124.36</v>
      </c>
    </row>
    <row r="34" spans="3:4" x14ac:dyDescent="0.25">
      <c r="C34" s="8">
        <f>SUM(C5:C32)</f>
        <v>523</v>
      </c>
      <c r="D34" s="33">
        <f>SUM(D5:D32)</f>
        <v>43001.06</v>
      </c>
    </row>
  </sheetData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80"/>
  <sheetViews>
    <sheetView tabSelected="1" topLeftCell="B1" zoomScaleNormal="100" workbookViewId="0">
      <pane ySplit="1" topLeftCell="A37" activePane="bottomLeft" state="frozen"/>
      <selection pane="bottomLeft" activeCell="M37" sqref="M37"/>
    </sheetView>
  </sheetViews>
  <sheetFormatPr defaultColWidth="11" defaultRowHeight="15.75" x14ac:dyDescent="0.25"/>
  <cols>
    <col min="1" max="1" width="27.125" style="16" bestFit="1" customWidth="1"/>
    <col min="2" max="2" width="10.375" style="16" bestFit="1" customWidth="1"/>
    <col min="3" max="3" width="25.5" style="16" bestFit="1" customWidth="1"/>
    <col min="4" max="4" width="5.875" style="16" bestFit="1" customWidth="1"/>
    <col min="5" max="5" width="4.625" style="16" bestFit="1" customWidth="1"/>
    <col min="6" max="7" width="5.375" style="16" bestFit="1" customWidth="1"/>
    <col min="8" max="8" width="22.125" style="16" bestFit="1" customWidth="1"/>
    <col min="9" max="9" width="6.125" style="20" bestFit="1" customWidth="1"/>
    <col min="10" max="10" width="11.5" style="20" bestFit="1" customWidth="1"/>
    <col min="11" max="11" width="14.5" style="20" bestFit="1" customWidth="1"/>
    <col min="12" max="12" width="10.5" style="20" bestFit="1" customWidth="1"/>
    <col min="13" max="16384" width="11" style="16"/>
  </cols>
  <sheetData>
    <row r="1" spans="1:13" s="14" customFormat="1" x14ac:dyDescent="0.25">
      <c r="A1" s="14" t="s">
        <v>8</v>
      </c>
      <c r="B1" s="14" t="s">
        <v>9</v>
      </c>
      <c r="C1" s="14" t="s">
        <v>10</v>
      </c>
      <c r="D1" s="14" t="s">
        <v>6</v>
      </c>
      <c r="E1" s="14" t="s">
        <v>11</v>
      </c>
      <c r="F1" s="14" t="s">
        <v>12</v>
      </c>
      <c r="G1" s="14" t="s">
        <v>13</v>
      </c>
      <c r="H1" s="14" t="s">
        <v>14</v>
      </c>
      <c r="I1" s="14" t="s">
        <v>15</v>
      </c>
      <c r="J1" s="15" t="s">
        <v>7</v>
      </c>
      <c r="K1" s="15" t="s">
        <v>16</v>
      </c>
      <c r="L1" s="15" t="s">
        <v>17</v>
      </c>
    </row>
    <row r="2" spans="1:13" ht="15" customHeight="1" x14ac:dyDescent="0.25">
      <c r="A2" s="16" t="s">
        <v>53</v>
      </c>
      <c r="B2" s="17">
        <v>44036</v>
      </c>
      <c r="C2" s="16" t="s">
        <v>58</v>
      </c>
      <c r="D2" s="16">
        <v>12</v>
      </c>
      <c r="E2" s="16">
        <v>82.22</v>
      </c>
      <c r="F2" s="18">
        <v>182808.29166666701</v>
      </c>
      <c r="G2" s="18">
        <v>182808.79166666701</v>
      </c>
      <c r="H2" s="16" t="s">
        <v>28</v>
      </c>
      <c r="I2" s="16" t="s">
        <v>27</v>
      </c>
      <c r="J2" s="20">
        <v>986.64</v>
      </c>
      <c r="K2" s="20">
        <v>60</v>
      </c>
      <c r="L2" s="20">
        <v>72</v>
      </c>
    </row>
    <row r="3" spans="1:13" x14ac:dyDescent="0.25">
      <c r="A3" s="16" t="s">
        <v>53</v>
      </c>
      <c r="B3" s="17">
        <v>44036</v>
      </c>
      <c r="C3" s="16" t="s">
        <v>73</v>
      </c>
      <c r="D3" s="16">
        <v>8.5</v>
      </c>
      <c r="E3" s="16">
        <v>82.22</v>
      </c>
      <c r="F3" s="18">
        <v>182808.33333333299</v>
      </c>
      <c r="G3" s="18">
        <v>182808.6875</v>
      </c>
      <c r="H3" s="16" t="s">
        <v>34</v>
      </c>
      <c r="I3" s="16" t="s">
        <v>33</v>
      </c>
      <c r="J3" s="20">
        <v>698.87</v>
      </c>
      <c r="K3" s="20">
        <v>42.5</v>
      </c>
      <c r="L3" s="20">
        <v>51</v>
      </c>
    </row>
    <row r="4" spans="1:13" x14ac:dyDescent="0.25">
      <c r="A4" s="16" t="s">
        <v>53</v>
      </c>
      <c r="B4" s="17">
        <v>44036</v>
      </c>
      <c r="C4" s="16" t="s">
        <v>72</v>
      </c>
      <c r="D4" s="16">
        <v>7.5</v>
      </c>
      <c r="E4" s="16">
        <v>82.22</v>
      </c>
      <c r="F4" s="18">
        <v>182808.33333333299</v>
      </c>
      <c r="G4" s="18">
        <v>182808.64583333299</v>
      </c>
      <c r="H4" s="16" t="s">
        <v>55</v>
      </c>
      <c r="I4" s="16" t="s">
        <v>54</v>
      </c>
      <c r="J4" s="20">
        <v>616.65</v>
      </c>
      <c r="K4" s="20">
        <v>37.5</v>
      </c>
      <c r="L4" s="20">
        <v>45</v>
      </c>
    </row>
    <row r="5" spans="1:13" s="19" customFormat="1" x14ac:dyDescent="0.25">
      <c r="A5" s="16" t="s">
        <v>53</v>
      </c>
      <c r="B5" s="17">
        <v>44036</v>
      </c>
      <c r="C5" s="16" t="s">
        <v>58</v>
      </c>
      <c r="D5" s="16">
        <v>12</v>
      </c>
      <c r="E5" s="16">
        <v>82.22</v>
      </c>
      <c r="F5" s="18">
        <v>182808.29166666701</v>
      </c>
      <c r="G5" s="18">
        <v>182808.79166666701</v>
      </c>
      <c r="H5" s="16" t="s">
        <v>46</v>
      </c>
      <c r="I5" s="16" t="s">
        <v>45</v>
      </c>
      <c r="J5" s="20">
        <v>986.64</v>
      </c>
      <c r="K5" s="20">
        <v>60</v>
      </c>
      <c r="L5" s="20">
        <v>72</v>
      </c>
      <c r="M5" s="16"/>
    </row>
    <row r="6" spans="1:13" x14ac:dyDescent="0.25">
      <c r="A6" s="16" t="s">
        <v>53</v>
      </c>
      <c r="B6" s="17">
        <v>44039</v>
      </c>
      <c r="C6" s="16" t="s">
        <v>82</v>
      </c>
      <c r="D6" s="16">
        <v>7</v>
      </c>
      <c r="E6" s="16">
        <v>82.22</v>
      </c>
      <c r="F6" s="18">
        <v>182808.35416666701</v>
      </c>
      <c r="G6" s="18">
        <v>182808.64583333299</v>
      </c>
      <c r="H6" s="16" t="s">
        <v>60</v>
      </c>
      <c r="I6" s="16" t="s">
        <v>59</v>
      </c>
      <c r="J6" s="20">
        <v>575.54</v>
      </c>
      <c r="K6" s="20">
        <v>35</v>
      </c>
      <c r="L6" s="20">
        <v>42</v>
      </c>
    </row>
    <row r="7" spans="1:13" x14ac:dyDescent="0.25">
      <c r="A7" s="16" t="s">
        <v>53</v>
      </c>
      <c r="B7" s="17">
        <v>44039</v>
      </c>
      <c r="C7" s="16" t="s">
        <v>83</v>
      </c>
      <c r="D7" s="16">
        <v>12</v>
      </c>
      <c r="E7" s="16">
        <v>82.22</v>
      </c>
      <c r="F7" s="18">
        <v>182808.29166666701</v>
      </c>
      <c r="G7" s="18">
        <v>182808.79166666701</v>
      </c>
      <c r="H7" s="16" t="s">
        <v>64</v>
      </c>
      <c r="I7" s="16" t="s">
        <v>63</v>
      </c>
      <c r="J7" s="20">
        <v>986.64</v>
      </c>
      <c r="K7" s="20">
        <v>60</v>
      </c>
      <c r="L7" s="20">
        <v>72</v>
      </c>
    </row>
    <row r="8" spans="1:13" s="19" customFormat="1" x14ac:dyDescent="0.25">
      <c r="A8" s="16" t="s">
        <v>53</v>
      </c>
      <c r="B8" s="17">
        <v>44039</v>
      </c>
      <c r="C8" s="16" t="s">
        <v>82</v>
      </c>
      <c r="D8" s="16">
        <v>7</v>
      </c>
      <c r="E8" s="16">
        <v>82.22</v>
      </c>
      <c r="F8" s="18">
        <v>182808.35416666701</v>
      </c>
      <c r="G8" s="18">
        <v>182808.64583333299</v>
      </c>
      <c r="H8" s="16" t="s">
        <v>38</v>
      </c>
      <c r="I8" s="16" t="s">
        <v>37</v>
      </c>
      <c r="J8" s="20">
        <v>575.54</v>
      </c>
      <c r="K8" s="20">
        <v>35</v>
      </c>
      <c r="L8" s="20">
        <v>42</v>
      </c>
      <c r="M8" s="16"/>
    </row>
    <row r="9" spans="1:13" s="19" customFormat="1" x14ac:dyDescent="0.25">
      <c r="A9" s="16" t="s">
        <v>53</v>
      </c>
      <c r="B9" s="17">
        <v>44039</v>
      </c>
      <c r="C9" s="16" t="s">
        <v>83</v>
      </c>
      <c r="D9" s="16">
        <v>12</v>
      </c>
      <c r="E9" s="16">
        <v>82.22</v>
      </c>
      <c r="F9" s="18">
        <v>182808.29166666701</v>
      </c>
      <c r="G9" s="18">
        <v>182808.79166666701</v>
      </c>
      <c r="H9" s="16" t="s">
        <v>80</v>
      </c>
      <c r="I9" s="16" t="s">
        <v>79</v>
      </c>
      <c r="J9" s="20">
        <v>986.64</v>
      </c>
      <c r="K9" s="20">
        <v>60</v>
      </c>
      <c r="L9" s="20">
        <v>72</v>
      </c>
      <c r="M9" s="16"/>
    </row>
    <row r="10" spans="1:13" x14ac:dyDescent="0.25">
      <c r="A10" s="16" t="s">
        <v>53</v>
      </c>
      <c r="B10" s="17">
        <v>44040</v>
      </c>
      <c r="C10" s="16" t="s">
        <v>83</v>
      </c>
      <c r="D10" s="16">
        <v>8.5</v>
      </c>
      <c r="E10" s="16">
        <v>82.22</v>
      </c>
      <c r="F10" s="18">
        <v>182808.29166666701</v>
      </c>
      <c r="G10" s="18">
        <v>182808.64583333299</v>
      </c>
      <c r="H10" s="16" t="s">
        <v>64</v>
      </c>
      <c r="I10" s="16" t="s">
        <v>63</v>
      </c>
      <c r="J10" s="20">
        <v>698.87</v>
      </c>
      <c r="K10" s="20">
        <v>42.5</v>
      </c>
      <c r="L10" s="20">
        <v>51</v>
      </c>
    </row>
    <row r="11" spans="1:13" x14ac:dyDescent="0.25">
      <c r="A11" s="16" t="s">
        <v>53</v>
      </c>
      <c r="B11" s="17">
        <v>44040</v>
      </c>
      <c r="C11" s="16" t="s">
        <v>81</v>
      </c>
      <c r="D11" s="16">
        <v>7</v>
      </c>
      <c r="E11" s="16">
        <v>82.22</v>
      </c>
      <c r="F11" s="18">
        <v>182808.33333333299</v>
      </c>
      <c r="G11" s="18">
        <v>182808.625</v>
      </c>
      <c r="H11" s="16" t="s">
        <v>40</v>
      </c>
      <c r="I11" s="16" t="s">
        <v>39</v>
      </c>
      <c r="J11" s="20">
        <v>575.54</v>
      </c>
      <c r="K11" s="20">
        <v>35</v>
      </c>
      <c r="L11" s="20">
        <v>42</v>
      </c>
    </row>
    <row r="12" spans="1:13" x14ac:dyDescent="0.25">
      <c r="A12" s="16" t="s">
        <v>53</v>
      </c>
      <c r="B12" s="17">
        <v>44040</v>
      </c>
      <c r="C12" s="16" t="s">
        <v>83</v>
      </c>
      <c r="D12" s="16">
        <v>8.5</v>
      </c>
      <c r="E12" s="16">
        <v>82.22</v>
      </c>
      <c r="F12" s="18">
        <v>182808.29166666701</v>
      </c>
      <c r="G12" s="18">
        <v>182808.64583333299</v>
      </c>
      <c r="H12" s="16" t="s">
        <v>80</v>
      </c>
      <c r="I12" s="16" t="s">
        <v>79</v>
      </c>
      <c r="J12" s="20">
        <v>698.87</v>
      </c>
      <c r="K12" s="20">
        <v>42.5</v>
      </c>
      <c r="L12" s="20">
        <v>51</v>
      </c>
    </row>
    <row r="13" spans="1:13" x14ac:dyDescent="0.25">
      <c r="A13" s="16" t="s">
        <v>53</v>
      </c>
      <c r="B13" s="17">
        <v>44041</v>
      </c>
      <c r="C13" s="16" t="s">
        <v>84</v>
      </c>
      <c r="D13" s="16">
        <v>8</v>
      </c>
      <c r="E13" s="16">
        <v>82.22</v>
      </c>
      <c r="F13" s="18">
        <v>182808.33333333299</v>
      </c>
      <c r="G13" s="18">
        <v>182808.66666666701</v>
      </c>
      <c r="H13" s="16" t="s">
        <v>24</v>
      </c>
      <c r="I13" s="16" t="s">
        <v>23</v>
      </c>
      <c r="J13" s="20">
        <v>657.76</v>
      </c>
      <c r="K13" s="20">
        <v>40</v>
      </c>
      <c r="L13" s="20">
        <v>48</v>
      </c>
    </row>
    <row r="14" spans="1:13" s="19" customFormat="1" x14ac:dyDescent="0.25">
      <c r="A14" s="16" t="s">
        <v>53</v>
      </c>
      <c r="B14" s="17">
        <v>44041</v>
      </c>
      <c r="C14" s="16" t="s">
        <v>83</v>
      </c>
      <c r="D14" s="16">
        <v>12</v>
      </c>
      <c r="E14" s="16">
        <v>82.22</v>
      </c>
      <c r="F14" s="18">
        <v>182808.29166666701</v>
      </c>
      <c r="G14" s="18">
        <v>182808.79166666701</v>
      </c>
      <c r="H14" s="16" t="s">
        <v>38</v>
      </c>
      <c r="I14" s="16" t="s">
        <v>37</v>
      </c>
      <c r="J14" s="20">
        <v>986.64</v>
      </c>
      <c r="K14" s="20">
        <v>60</v>
      </c>
      <c r="L14" s="20">
        <v>72</v>
      </c>
      <c r="M14" s="16"/>
    </row>
    <row r="15" spans="1:13" x14ac:dyDescent="0.25">
      <c r="A15" s="16" t="s">
        <v>53</v>
      </c>
      <c r="B15" s="17">
        <v>44041</v>
      </c>
      <c r="C15" s="16" t="s">
        <v>82</v>
      </c>
      <c r="D15" s="16">
        <v>9.5</v>
      </c>
      <c r="E15" s="16">
        <v>82.22</v>
      </c>
      <c r="F15" s="18">
        <v>182808.35416666701</v>
      </c>
      <c r="G15" s="18">
        <v>182808.75</v>
      </c>
      <c r="H15" s="16" t="s">
        <v>68</v>
      </c>
      <c r="I15" s="16" t="s">
        <v>67</v>
      </c>
      <c r="J15" s="20">
        <v>781.09</v>
      </c>
      <c r="K15" s="20">
        <v>47.5</v>
      </c>
      <c r="L15" s="20">
        <v>57</v>
      </c>
    </row>
    <row r="16" spans="1:13" x14ac:dyDescent="0.25">
      <c r="A16" s="16" t="s">
        <v>53</v>
      </c>
      <c r="B16" s="17">
        <v>44041</v>
      </c>
      <c r="C16" s="16" t="s">
        <v>82</v>
      </c>
      <c r="D16" s="16">
        <v>9.5</v>
      </c>
      <c r="E16" s="16">
        <v>82.22</v>
      </c>
      <c r="F16" s="18">
        <v>182808.35416666701</v>
      </c>
      <c r="G16" s="18">
        <v>182808.75</v>
      </c>
      <c r="H16" s="16" t="s">
        <v>80</v>
      </c>
      <c r="I16" s="16" t="s">
        <v>79</v>
      </c>
      <c r="J16" s="20">
        <v>781.09</v>
      </c>
      <c r="K16" s="20">
        <v>47.5</v>
      </c>
      <c r="L16" s="20">
        <v>57</v>
      </c>
    </row>
    <row r="17" spans="1:12" x14ac:dyDescent="0.25">
      <c r="A17" s="16" t="s">
        <v>53</v>
      </c>
      <c r="B17" s="17">
        <v>44041</v>
      </c>
      <c r="C17" s="16" t="s">
        <v>81</v>
      </c>
      <c r="D17" s="16">
        <v>7.5</v>
      </c>
      <c r="E17" s="16">
        <v>82.22</v>
      </c>
      <c r="F17" s="18">
        <v>182808.33333333299</v>
      </c>
      <c r="G17" s="18">
        <v>182808.64583333299</v>
      </c>
      <c r="H17" s="16" t="s">
        <v>44</v>
      </c>
      <c r="I17" s="16" t="s">
        <v>43</v>
      </c>
      <c r="J17" s="20">
        <v>616.65</v>
      </c>
      <c r="K17" s="20">
        <v>37.5</v>
      </c>
      <c r="L17" s="20">
        <v>45</v>
      </c>
    </row>
    <row r="18" spans="1:12" x14ac:dyDescent="0.25">
      <c r="A18" s="16" t="s">
        <v>53</v>
      </c>
      <c r="B18" s="17">
        <v>44041</v>
      </c>
      <c r="C18" s="16" t="s">
        <v>83</v>
      </c>
      <c r="D18" s="16">
        <v>12</v>
      </c>
      <c r="E18" s="16">
        <v>82.22</v>
      </c>
      <c r="F18" s="18">
        <v>182808.29166666701</v>
      </c>
      <c r="G18" s="18">
        <v>182808.79166666701</v>
      </c>
      <c r="H18" s="16" t="s">
        <v>52</v>
      </c>
      <c r="I18" s="16" t="s">
        <v>51</v>
      </c>
      <c r="J18" s="20">
        <v>986.64</v>
      </c>
      <c r="K18" s="20">
        <v>60</v>
      </c>
      <c r="L18" s="20">
        <v>72</v>
      </c>
    </row>
    <row r="19" spans="1:12" x14ac:dyDescent="0.25">
      <c r="A19" s="16" t="s">
        <v>53</v>
      </c>
      <c r="B19" s="17">
        <v>44042</v>
      </c>
      <c r="C19" s="16" t="s">
        <v>84</v>
      </c>
      <c r="D19" s="16">
        <v>9.5</v>
      </c>
      <c r="E19" s="16">
        <v>82.22</v>
      </c>
      <c r="F19" s="18">
        <v>182808.33333333299</v>
      </c>
      <c r="G19" s="18">
        <v>182808.72916666701</v>
      </c>
      <c r="H19" s="16" t="s">
        <v>30</v>
      </c>
      <c r="I19" s="16" t="s">
        <v>29</v>
      </c>
      <c r="J19" s="20">
        <v>781.09</v>
      </c>
      <c r="K19" s="20">
        <v>47.5</v>
      </c>
      <c r="L19" s="20">
        <v>57</v>
      </c>
    </row>
    <row r="20" spans="1:12" x14ac:dyDescent="0.25">
      <c r="A20" s="16" t="s">
        <v>53</v>
      </c>
      <c r="B20" s="17">
        <v>44042</v>
      </c>
      <c r="C20" s="16" t="s">
        <v>83</v>
      </c>
      <c r="D20" s="16">
        <v>12.5</v>
      </c>
      <c r="E20" s="16">
        <v>82.22</v>
      </c>
      <c r="F20" s="18">
        <v>182808.29166666701</v>
      </c>
      <c r="G20" s="18">
        <v>182808.8125</v>
      </c>
      <c r="H20" s="16" t="s">
        <v>62</v>
      </c>
      <c r="I20" s="16" t="s">
        <v>61</v>
      </c>
      <c r="J20" s="20">
        <v>1027.75</v>
      </c>
      <c r="K20" s="20">
        <v>62.5</v>
      </c>
      <c r="L20" s="20">
        <v>75</v>
      </c>
    </row>
    <row r="21" spans="1:12" x14ac:dyDescent="0.25">
      <c r="A21" s="16" t="s">
        <v>53</v>
      </c>
      <c r="B21" s="17">
        <v>44042</v>
      </c>
      <c r="C21" s="16" t="s">
        <v>82</v>
      </c>
      <c r="D21" s="16">
        <v>9</v>
      </c>
      <c r="E21" s="16">
        <v>82.22</v>
      </c>
      <c r="F21" s="18">
        <v>182808.35416666701</v>
      </c>
      <c r="G21" s="18">
        <v>182808.72916666701</v>
      </c>
      <c r="H21" s="16" t="s">
        <v>34</v>
      </c>
      <c r="I21" s="16" t="s">
        <v>33</v>
      </c>
      <c r="J21" s="20">
        <v>739.98</v>
      </c>
      <c r="K21" s="20">
        <v>45</v>
      </c>
      <c r="L21" s="20">
        <v>54</v>
      </c>
    </row>
    <row r="22" spans="1:12" x14ac:dyDescent="0.25">
      <c r="A22" s="16" t="s">
        <v>53</v>
      </c>
      <c r="B22" s="17">
        <v>44042</v>
      </c>
      <c r="C22" s="16" t="s">
        <v>83</v>
      </c>
      <c r="D22" s="16">
        <v>12.5</v>
      </c>
      <c r="E22" s="16">
        <v>82.22</v>
      </c>
      <c r="F22" s="18">
        <v>182808.29166666701</v>
      </c>
      <c r="G22" s="18">
        <v>182808.8125</v>
      </c>
      <c r="H22" s="16" t="s">
        <v>78</v>
      </c>
      <c r="I22" s="16" t="s">
        <v>77</v>
      </c>
      <c r="J22" s="20">
        <v>1027.75</v>
      </c>
      <c r="K22" s="20">
        <v>62.5</v>
      </c>
      <c r="L22" s="20">
        <v>75</v>
      </c>
    </row>
    <row r="23" spans="1:12" x14ac:dyDescent="0.25">
      <c r="A23" s="16" t="s">
        <v>53</v>
      </c>
      <c r="B23" s="17">
        <v>44042</v>
      </c>
      <c r="C23" s="16" t="s">
        <v>81</v>
      </c>
      <c r="D23" s="16">
        <v>9.5</v>
      </c>
      <c r="E23" s="16">
        <v>82.22</v>
      </c>
      <c r="F23" s="18">
        <v>182808.33333333299</v>
      </c>
      <c r="G23" s="18">
        <v>182808.72916666701</v>
      </c>
      <c r="H23" s="16" t="s">
        <v>42</v>
      </c>
      <c r="I23" s="16" t="s">
        <v>41</v>
      </c>
      <c r="J23" s="20">
        <v>781.09</v>
      </c>
      <c r="K23" s="20">
        <v>47.5</v>
      </c>
      <c r="L23" s="20">
        <v>57</v>
      </c>
    </row>
    <row r="24" spans="1:12" x14ac:dyDescent="0.25">
      <c r="A24" s="16" t="s">
        <v>53</v>
      </c>
      <c r="B24" s="17">
        <v>44042</v>
      </c>
      <c r="C24" s="16" t="s">
        <v>82</v>
      </c>
      <c r="D24" s="16">
        <v>9</v>
      </c>
      <c r="E24" s="16">
        <v>82.22</v>
      </c>
      <c r="F24" s="18">
        <v>182808.35416666701</v>
      </c>
      <c r="G24" s="18">
        <v>182808.72916666701</v>
      </c>
      <c r="H24" s="16" t="s">
        <v>80</v>
      </c>
      <c r="I24" s="16" t="s">
        <v>79</v>
      </c>
      <c r="J24" s="20">
        <v>739.98</v>
      </c>
      <c r="K24" s="20">
        <v>45</v>
      </c>
      <c r="L24" s="20">
        <v>54</v>
      </c>
    </row>
    <row r="25" spans="1:12" x14ac:dyDescent="0.25">
      <c r="A25" s="16" t="s">
        <v>53</v>
      </c>
      <c r="B25" s="17">
        <v>44042</v>
      </c>
      <c r="C25" s="16" t="s">
        <v>81</v>
      </c>
      <c r="D25" s="16">
        <v>9.5</v>
      </c>
      <c r="E25" s="16">
        <v>82.22</v>
      </c>
      <c r="F25" s="18">
        <v>182808.33333333299</v>
      </c>
      <c r="G25" s="18">
        <v>182808.72916666701</v>
      </c>
      <c r="H25" s="16" t="s">
        <v>44</v>
      </c>
      <c r="I25" s="16" t="s">
        <v>43</v>
      </c>
      <c r="J25" s="20">
        <v>781.09</v>
      </c>
      <c r="K25" s="20">
        <v>47.5</v>
      </c>
      <c r="L25" s="20">
        <v>57</v>
      </c>
    </row>
    <row r="26" spans="1:12" x14ac:dyDescent="0.25">
      <c r="A26" s="16" t="s">
        <v>53</v>
      </c>
      <c r="B26" s="17">
        <v>44043</v>
      </c>
      <c r="C26" s="16" t="s">
        <v>84</v>
      </c>
      <c r="D26" s="16">
        <v>7</v>
      </c>
      <c r="E26" s="16">
        <v>82.22</v>
      </c>
      <c r="F26" s="18">
        <v>182808.33333333299</v>
      </c>
      <c r="G26" s="18">
        <v>182808.625</v>
      </c>
      <c r="H26" s="16" t="s">
        <v>20</v>
      </c>
      <c r="I26" s="16" t="s">
        <v>19</v>
      </c>
      <c r="J26" s="20">
        <v>575.54</v>
      </c>
      <c r="K26" s="20">
        <v>35</v>
      </c>
      <c r="L26" s="20">
        <v>42</v>
      </c>
    </row>
    <row r="27" spans="1:12" x14ac:dyDescent="0.25">
      <c r="A27" s="16" t="s">
        <v>53</v>
      </c>
      <c r="B27" s="17">
        <v>44043</v>
      </c>
      <c r="C27" s="16" t="s">
        <v>81</v>
      </c>
      <c r="D27" s="16">
        <v>4</v>
      </c>
      <c r="E27" s="16">
        <v>82.22</v>
      </c>
      <c r="F27" s="18">
        <v>182808.33333333299</v>
      </c>
      <c r="G27" s="18">
        <v>182808.5</v>
      </c>
      <c r="H27" s="16" t="s">
        <v>26</v>
      </c>
      <c r="I27" s="16" t="s">
        <v>25</v>
      </c>
      <c r="J27" s="20">
        <v>328.88</v>
      </c>
      <c r="K27" s="20">
        <v>20</v>
      </c>
      <c r="L27" s="20">
        <v>24</v>
      </c>
    </row>
    <row r="28" spans="1:12" x14ac:dyDescent="0.25">
      <c r="A28" s="16" t="s">
        <v>53</v>
      </c>
      <c r="B28" s="17">
        <v>44043</v>
      </c>
      <c r="C28" s="16" t="s">
        <v>82</v>
      </c>
      <c r="D28" s="16">
        <v>7</v>
      </c>
      <c r="E28" s="16">
        <v>82.22</v>
      </c>
      <c r="F28" s="18">
        <v>182808.35416666701</v>
      </c>
      <c r="G28" s="18">
        <v>182808.64583333299</v>
      </c>
      <c r="H28" s="16" t="s">
        <v>28</v>
      </c>
      <c r="I28" s="16" t="s">
        <v>27</v>
      </c>
      <c r="J28" s="20">
        <v>575.54</v>
      </c>
      <c r="K28" s="20">
        <v>35</v>
      </c>
      <c r="L28" s="20">
        <v>42</v>
      </c>
    </row>
    <row r="29" spans="1:12" x14ac:dyDescent="0.25">
      <c r="A29" s="16" t="s">
        <v>53</v>
      </c>
      <c r="B29" s="17">
        <v>44043</v>
      </c>
      <c r="C29" s="16" t="s">
        <v>83</v>
      </c>
      <c r="D29" s="16">
        <v>12</v>
      </c>
      <c r="E29" s="16">
        <v>82.22</v>
      </c>
      <c r="F29" s="18">
        <v>182808.29166666701</v>
      </c>
      <c r="G29" s="18">
        <v>182808.79166666701</v>
      </c>
      <c r="H29" s="16" t="s">
        <v>66</v>
      </c>
      <c r="I29" s="16" t="s">
        <v>65</v>
      </c>
      <c r="J29" s="20">
        <v>986.64</v>
      </c>
      <c r="K29" s="20">
        <v>60</v>
      </c>
      <c r="L29" s="20">
        <v>72</v>
      </c>
    </row>
    <row r="30" spans="1:12" x14ac:dyDescent="0.25">
      <c r="A30" s="16" t="s">
        <v>53</v>
      </c>
      <c r="B30" s="17">
        <v>44043</v>
      </c>
      <c r="C30" s="16" t="s">
        <v>82</v>
      </c>
      <c r="D30" s="16">
        <v>7</v>
      </c>
      <c r="E30" s="16">
        <v>82.22</v>
      </c>
      <c r="F30" s="18">
        <v>182808.35416666701</v>
      </c>
      <c r="G30" s="18">
        <v>182808.64583333299</v>
      </c>
      <c r="H30" s="16" t="s">
        <v>70</v>
      </c>
      <c r="I30" s="16" t="s">
        <v>69</v>
      </c>
      <c r="J30" s="20">
        <v>575.54</v>
      </c>
      <c r="K30" s="20">
        <v>35</v>
      </c>
      <c r="L30" s="20">
        <v>42</v>
      </c>
    </row>
    <row r="31" spans="1:12" x14ac:dyDescent="0.25">
      <c r="A31" s="16" t="s">
        <v>53</v>
      </c>
      <c r="B31" s="17">
        <v>44043</v>
      </c>
      <c r="C31" s="16" t="s">
        <v>81</v>
      </c>
      <c r="D31" s="16">
        <v>4</v>
      </c>
      <c r="E31" s="16">
        <v>82.22</v>
      </c>
      <c r="F31" s="18">
        <v>182808.33333333299</v>
      </c>
      <c r="G31" s="18">
        <v>182808.5</v>
      </c>
      <c r="H31" s="16" t="s">
        <v>48</v>
      </c>
      <c r="I31" s="16" t="s">
        <v>47</v>
      </c>
      <c r="J31" s="20">
        <v>328.88</v>
      </c>
      <c r="K31" s="20">
        <v>20</v>
      </c>
      <c r="L31" s="20">
        <v>24</v>
      </c>
    </row>
    <row r="32" spans="1:12" x14ac:dyDescent="0.25">
      <c r="A32" s="16" t="s">
        <v>53</v>
      </c>
      <c r="B32" s="17">
        <v>44043</v>
      </c>
      <c r="C32" s="16" t="s">
        <v>83</v>
      </c>
      <c r="D32" s="16">
        <v>12</v>
      </c>
      <c r="E32" s="16">
        <v>82.22</v>
      </c>
      <c r="F32" s="18">
        <v>182808.29166666701</v>
      </c>
      <c r="G32" s="18">
        <v>182808.79166666701</v>
      </c>
      <c r="H32" s="16" t="s">
        <v>57</v>
      </c>
      <c r="I32" s="16" t="s">
        <v>56</v>
      </c>
      <c r="J32" s="20">
        <v>986.64</v>
      </c>
      <c r="K32" s="20">
        <v>60</v>
      </c>
      <c r="L32" s="20">
        <v>72</v>
      </c>
    </row>
    <row r="33" spans="1:26" x14ac:dyDescent="0.25">
      <c r="A33" s="16" t="s">
        <v>71</v>
      </c>
      <c r="B33" s="17">
        <v>44046</v>
      </c>
      <c r="C33" s="16" t="s">
        <v>85</v>
      </c>
      <c r="D33" s="16">
        <v>9.5</v>
      </c>
      <c r="E33" s="16">
        <v>82.22</v>
      </c>
      <c r="F33" s="18">
        <v>182808.41666666701</v>
      </c>
      <c r="G33" s="18">
        <v>182808.8125</v>
      </c>
      <c r="H33" s="16" t="s">
        <v>60</v>
      </c>
      <c r="I33" s="16" t="s">
        <v>59</v>
      </c>
      <c r="J33" s="20">
        <v>781.09</v>
      </c>
      <c r="K33" s="20">
        <v>47.5</v>
      </c>
      <c r="L33" s="20">
        <v>57</v>
      </c>
    </row>
    <row r="34" spans="1:26" x14ac:dyDescent="0.25">
      <c r="A34" s="16" t="s">
        <v>53</v>
      </c>
      <c r="B34" s="17">
        <v>44046</v>
      </c>
      <c r="C34" s="16" t="s">
        <v>86</v>
      </c>
      <c r="D34" s="16">
        <v>12.5</v>
      </c>
      <c r="E34" s="16">
        <v>82.22</v>
      </c>
      <c r="F34" s="18">
        <v>182808.29166666701</v>
      </c>
      <c r="G34" s="18">
        <v>182808.8125</v>
      </c>
      <c r="H34" s="16" t="s">
        <v>22</v>
      </c>
      <c r="I34" s="16" t="s">
        <v>21</v>
      </c>
      <c r="J34" s="20">
        <v>1027.75</v>
      </c>
      <c r="K34" s="20">
        <v>62.5</v>
      </c>
      <c r="L34" s="20">
        <v>75</v>
      </c>
    </row>
    <row r="35" spans="1:26" x14ac:dyDescent="0.25">
      <c r="A35" s="16" t="s">
        <v>53</v>
      </c>
      <c r="B35" s="17">
        <v>44046</v>
      </c>
      <c r="C35" s="16" t="s">
        <v>86</v>
      </c>
      <c r="D35" s="16">
        <v>12.5</v>
      </c>
      <c r="E35" s="16">
        <v>82.22</v>
      </c>
      <c r="F35" s="18">
        <v>182808.29166666701</v>
      </c>
      <c r="G35" s="18">
        <v>182808.8125</v>
      </c>
      <c r="H35" s="16" t="s">
        <v>32</v>
      </c>
      <c r="I35" s="16" t="s">
        <v>31</v>
      </c>
      <c r="J35" s="20">
        <v>1027.75</v>
      </c>
      <c r="K35" s="20">
        <v>62.5</v>
      </c>
      <c r="L35" s="20">
        <v>75</v>
      </c>
    </row>
    <row r="36" spans="1:26" x14ac:dyDescent="0.25">
      <c r="A36" s="16" t="s">
        <v>53</v>
      </c>
      <c r="B36" s="17">
        <v>44046</v>
      </c>
      <c r="C36" s="16" t="s">
        <v>87</v>
      </c>
      <c r="D36" s="16">
        <v>9.5</v>
      </c>
      <c r="E36" s="16">
        <v>82.22</v>
      </c>
      <c r="F36" s="18">
        <v>182808.35416666701</v>
      </c>
      <c r="G36" s="18">
        <v>182808.75</v>
      </c>
      <c r="H36" s="16" t="s">
        <v>40</v>
      </c>
      <c r="I36" s="16" t="s">
        <v>39</v>
      </c>
      <c r="J36" s="20">
        <v>781.09</v>
      </c>
      <c r="K36" s="20">
        <v>47.5</v>
      </c>
      <c r="L36" s="20">
        <v>57</v>
      </c>
    </row>
    <row r="37" spans="1:26" x14ac:dyDescent="0.25">
      <c r="A37" s="16" t="s">
        <v>53</v>
      </c>
      <c r="B37" s="17">
        <v>44046</v>
      </c>
      <c r="C37" s="16" t="s">
        <v>87</v>
      </c>
      <c r="D37" s="16">
        <v>9.5</v>
      </c>
      <c r="E37" s="16">
        <v>82.22</v>
      </c>
      <c r="F37" s="18">
        <v>182808.35416666701</v>
      </c>
      <c r="G37" s="18">
        <v>182808.75</v>
      </c>
      <c r="H37" s="16" t="s">
        <v>68</v>
      </c>
      <c r="I37" s="16" t="s">
        <v>67</v>
      </c>
      <c r="J37" s="20">
        <v>781.09</v>
      </c>
      <c r="K37" s="20">
        <v>47.5</v>
      </c>
      <c r="L37" s="20">
        <v>57</v>
      </c>
    </row>
    <row r="38" spans="1:26" x14ac:dyDescent="0.25">
      <c r="A38" s="16" t="s">
        <v>53</v>
      </c>
      <c r="B38" s="17">
        <v>44046</v>
      </c>
      <c r="C38" s="16" t="s">
        <v>88</v>
      </c>
      <c r="D38" s="16">
        <v>10</v>
      </c>
      <c r="E38" s="16">
        <v>82.22</v>
      </c>
      <c r="F38" s="18">
        <v>182808.29166666701</v>
      </c>
      <c r="G38" s="18">
        <v>182808.70833333299</v>
      </c>
      <c r="H38" s="16" t="s">
        <v>80</v>
      </c>
      <c r="I38" s="16" t="s">
        <v>79</v>
      </c>
      <c r="J38" s="20">
        <v>822.2</v>
      </c>
      <c r="K38" s="20">
        <v>50</v>
      </c>
      <c r="L38" s="20">
        <v>60</v>
      </c>
    </row>
    <row r="39" spans="1:26" x14ac:dyDescent="0.25">
      <c r="A39" s="16" t="s">
        <v>53</v>
      </c>
      <c r="B39" s="17">
        <v>44046</v>
      </c>
      <c r="C39" s="16" t="s">
        <v>88</v>
      </c>
      <c r="D39" s="16">
        <v>10</v>
      </c>
      <c r="E39" s="16">
        <v>82.22</v>
      </c>
      <c r="F39" s="18">
        <v>182808.29166666701</v>
      </c>
      <c r="G39" s="18">
        <v>182808.70833333299</v>
      </c>
      <c r="H39" s="16" t="s">
        <v>52</v>
      </c>
      <c r="I39" s="16" t="s">
        <v>51</v>
      </c>
      <c r="J39" s="20">
        <v>822.2</v>
      </c>
      <c r="K39" s="20">
        <v>50</v>
      </c>
      <c r="L39" s="20">
        <v>60</v>
      </c>
    </row>
    <row r="40" spans="1:26" x14ac:dyDescent="0.25">
      <c r="A40" s="16" t="s">
        <v>53</v>
      </c>
      <c r="B40" s="17">
        <v>44047</v>
      </c>
      <c r="C40" s="16" t="s">
        <v>87</v>
      </c>
      <c r="D40" s="16">
        <v>4</v>
      </c>
      <c r="E40" s="16">
        <v>82.22</v>
      </c>
      <c r="F40" s="18">
        <v>182808.35416666701</v>
      </c>
      <c r="G40" s="18">
        <v>182808.52083333299</v>
      </c>
      <c r="H40" s="16" t="s">
        <v>60</v>
      </c>
      <c r="I40" s="16" t="s">
        <v>59</v>
      </c>
      <c r="J40" s="20">
        <v>328.88</v>
      </c>
      <c r="K40" s="20">
        <v>20</v>
      </c>
      <c r="L40" s="20">
        <v>24</v>
      </c>
    </row>
    <row r="41" spans="1:26" x14ac:dyDescent="0.25">
      <c r="A41" s="16" t="s">
        <v>53</v>
      </c>
      <c r="B41" s="17">
        <v>44047</v>
      </c>
      <c r="C41" s="16" t="s">
        <v>89</v>
      </c>
      <c r="D41" s="16">
        <v>4</v>
      </c>
      <c r="E41" s="16">
        <v>82.22</v>
      </c>
      <c r="F41" s="18">
        <v>182808.33333333299</v>
      </c>
      <c r="G41" s="18">
        <v>182808.5</v>
      </c>
      <c r="H41" s="16" t="s">
        <v>24</v>
      </c>
      <c r="I41" s="16" t="s">
        <v>23</v>
      </c>
      <c r="J41" s="20">
        <v>328.88</v>
      </c>
      <c r="K41" s="20">
        <v>20</v>
      </c>
      <c r="L41" s="20">
        <v>24</v>
      </c>
    </row>
    <row r="42" spans="1:26" x14ac:dyDescent="0.25">
      <c r="A42" s="16" t="s">
        <v>53</v>
      </c>
      <c r="B42" s="17">
        <v>44047</v>
      </c>
      <c r="C42" s="16" t="s">
        <v>87</v>
      </c>
      <c r="D42" s="16">
        <v>4</v>
      </c>
      <c r="E42" s="16">
        <v>82.22</v>
      </c>
      <c r="F42" s="18">
        <v>182808.35416666701</v>
      </c>
      <c r="G42" s="18">
        <v>182808.52083333299</v>
      </c>
      <c r="H42" s="16" t="s">
        <v>52</v>
      </c>
      <c r="I42" s="16" t="s">
        <v>51</v>
      </c>
      <c r="J42" s="20">
        <v>328.88</v>
      </c>
      <c r="K42" s="20">
        <v>20</v>
      </c>
      <c r="L42" s="20">
        <v>24</v>
      </c>
    </row>
    <row r="43" spans="1:26" x14ac:dyDescent="0.25">
      <c r="A43" s="16" t="s">
        <v>53</v>
      </c>
      <c r="B43" s="17">
        <v>44048</v>
      </c>
      <c r="C43" s="16" t="s">
        <v>87</v>
      </c>
      <c r="D43" s="16">
        <v>9.5</v>
      </c>
      <c r="E43" s="16">
        <v>82.22</v>
      </c>
      <c r="F43" s="18">
        <v>182808.35416666701</v>
      </c>
      <c r="G43" s="18">
        <v>182808.75</v>
      </c>
      <c r="H43" s="16" t="s">
        <v>60</v>
      </c>
      <c r="I43" s="16" t="s">
        <v>59</v>
      </c>
      <c r="J43" s="20">
        <v>781.09</v>
      </c>
      <c r="K43" s="20">
        <v>47.5</v>
      </c>
      <c r="L43" s="20">
        <v>57</v>
      </c>
    </row>
    <row r="44" spans="1:26" x14ac:dyDescent="0.25">
      <c r="A44" s="16" t="s">
        <v>53</v>
      </c>
      <c r="B44" s="17">
        <v>44048</v>
      </c>
      <c r="C44" s="16" t="s">
        <v>90</v>
      </c>
      <c r="D44" s="16">
        <v>11</v>
      </c>
      <c r="E44" s="16">
        <v>82.22</v>
      </c>
      <c r="F44" s="18">
        <v>182808.33333333299</v>
      </c>
      <c r="G44" s="18">
        <v>182808.79166666701</v>
      </c>
      <c r="H44" s="16" t="s">
        <v>32</v>
      </c>
      <c r="I44" s="16" t="s">
        <v>31</v>
      </c>
      <c r="J44" s="20">
        <v>904.42</v>
      </c>
      <c r="K44" s="20">
        <v>55</v>
      </c>
      <c r="L44" s="20">
        <v>66</v>
      </c>
    </row>
    <row r="45" spans="1:26" s="13" customFormat="1" x14ac:dyDescent="0.25">
      <c r="A45" s="16" t="s">
        <v>53</v>
      </c>
      <c r="B45" s="17">
        <v>44048</v>
      </c>
      <c r="C45" s="16" t="s">
        <v>86</v>
      </c>
      <c r="D45" s="16">
        <v>13</v>
      </c>
      <c r="E45" s="16">
        <v>82.22</v>
      </c>
      <c r="F45" s="18">
        <v>182808.29166666701</v>
      </c>
      <c r="G45" s="18">
        <v>182808.83333333299</v>
      </c>
      <c r="H45" s="16" t="s">
        <v>62</v>
      </c>
      <c r="I45" s="16" t="s">
        <v>61</v>
      </c>
      <c r="J45" s="20">
        <v>1068.8599999999999</v>
      </c>
      <c r="K45" s="20">
        <v>65</v>
      </c>
      <c r="L45" s="20">
        <v>78</v>
      </c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</row>
    <row r="46" spans="1:26" x14ac:dyDescent="0.25">
      <c r="A46" s="16" t="s">
        <v>53</v>
      </c>
      <c r="B46" s="17">
        <v>44048</v>
      </c>
      <c r="C46" s="16" t="s">
        <v>86</v>
      </c>
      <c r="D46" s="16">
        <v>10</v>
      </c>
      <c r="E46" s="16">
        <v>82.22</v>
      </c>
      <c r="F46" s="18">
        <v>182808.29166666701</v>
      </c>
      <c r="G46" s="18">
        <v>182808.70833333299</v>
      </c>
      <c r="H46" s="16" t="s">
        <v>76</v>
      </c>
      <c r="I46" s="16" t="s">
        <v>75</v>
      </c>
      <c r="J46" s="20">
        <v>822.2</v>
      </c>
      <c r="K46" s="20">
        <v>50</v>
      </c>
      <c r="L46" s="20">
        <v>60</v>
      </c>
    </row>
    <row r="47" spans="1:26" x14ac:dyDescent="0.25">
      <c r="A47" s="16" t="s">
        <v>53</v>
      </c>
      <c r="B47" s="17">
        <v>44048</v>
      </c>
      <c r="C47" s="16" t="s">
        <v>90</v>
      </c>
      <c r="D47" s="16">
        <v>11</v>
      </c>
      <c r="E47" s="16">
        <v>82.22</v>
      </c>
      <c r="F47" s="18">
        <v>182808.33333333299</v>
      </c>
      <c r="G47" s="18">
        <v>182808.79166666701</v>
      </c>
      <c r="H47" s="16" t="s">
        <v>38</v>
      </c>
      <c r="I47" s="16" t="s">
        <v>37</v>
      </c>
      <c r="J47" s="20">
        <v>904.42</v>
      </c>
      <c r="K47" s="20">
        <v>55</v>
      </c>
      <c r="L47" s="20">
        <v>66</v>
      </c>
    </row>
    <row r="48" spans="1:26" x14ac:dyDescent="0.25">
      <c r="A48" s="16" t="s">
        <v>53</v>
      </c>
      <c r="B48" s="17">
        <v>44048</v>
      </c>
      <c r="C48" s="16" t="s">
        <v>87</v>
      </c>
      <c r="D48" s="16">
        <v>9.5</v>
      </c>
      <c r="E48" s="16">
        <v>82.22</v>
      </c>
      <c r="F48" s="18">
        <v>182808.35416666701</v>
      </c>
      <c r="G48" s="18">
        <v>182808.75</v>
      </c>
      <c r="H48" s="16" t="s">
        <v>68</v>
      </c>
      <c r="I48" s="16" t="s">
        <v>67</v>
      </c>
      <c r="J48" s="20">
        <v>781.09</v>
      </c>
      <c r="K48" s="20">
        <v>47.5</v>
      </c>
      <c r="L48" s="20">
        <v>57</v>
      </c>
    </row>
    <row r="49" spans="1:26" s="13" customFormat="1" x14ac:dyDescent="0.25">
      <c r="A49" s="16" t="s">
        <v>53</v>
      </c>
      <c r="B49" s="17">
        <v>44048</v>
      </c>
      <c r="C49" s="16" t="s">
        <v>89</v>
      </c>
      <c r="D49" s="16">
        <v>12.5</v>
      </c>
      <c r="E49" s="16">
        <v>82.22</v>
      </c>
      <c r="F49" s="18">
        <v>182808.33333333299</v>
      </c>
      <c r="G49" s="18">
        <v>182808.85416666701</v>
      </c>
      <c r="H49" s="16" t="s">
        <v>50</v>
      </c>
      <c r="I49" s="16" t="s">
        <v>49</v>
      </c>
      <c r="J49" s="20">
        <v>1027.75</v>
      </c>
      <c r="K49" s="20">
        <v>62.5</v>
      </c>
      <c r="L49" s="20">
        <v>75</v>
      </c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</row>
    <row r="50" spans="1:26" x14ac:dyDescent="0.25">
      <c r="A50" s="16" t="s">
        <v>53</v>
      </c>
      <c r="B50" s="17">
        <v>44049</v>
      </c>
      <c r="C50" s="16" t="s">
        <v>86</v>
      </c>
      <c r="D50" s="16">
        <v>4</v>
      </c>
      <c r="E50" s="16">
        <v>82.22</v>
      </c>
      <c r="F50" s="18">
        <v>182808.625</v>
      </c>
      <c r="G50" s="18">
        <v>182808.79166666701</v>
      </c>
      <c r="H50" s="16" t="s">
        <v>22</v>
      </c>
      <c r="I50" s="16" t="s">
        <v>21</v>
      </c>
      <c r="J50" s="20">
        <v>328.88</v>
      </c>
      <c r="K50" s="20">
        <v>20</v>
      </c>
      <c r="L50" s="20">
        <v>24</v>
      </c>
    </row>
    <row r="51" spans="1:26" x14ac:dyDescent="0.25">
      <c r="A51" s="16" t="s">
        <v>53</v>
      </c>
      <c r="B51" s="17">
        <v>44049</v>
      </c>
      <c r="C51" s="16" t="s">
        <v>90</v>
      </c>
      <c r="D51" s="16">
        <v>10</v>
      </c>
      <c r="E51" s="16">
        <v>82.22</v>
      </c>
      <c r="F51" s="18">
        <v>182808.33333333299</v>
      </c>
      <c r="G51" s="18">
        <v>182808.75</v>
      </c>
      <c r="H51" s="16" t="s">
        <v>24</v>
      </c>
      <c r="I51" s="16" t="s">
        <v>23</v>
      </c>
      <c r="J51" s="20">
        <v>822.2</v>
      </c>
      <c r="K51" s="20">
        <v>50</v>
      </c>
      <c r="L51" s="20">
        <v>60</v>
      </c>
    </row>
    <row r="52" spans="1:26" x14ac:dyDescent="0.25">
      <c r="A52" s="16" t="s">
        <v>53</v>
      </c>
      <c r="B52" s="17">
        <v>44049</v>
      </c>
      <c r="C52" s="16" t="s">
        <v>89</v>
      </c>
      <c r="D52" s="16">
        <v>9.5</v>
      </c>
      <c r="E52" s="16">
        <v>82.22</v>
      </c>
      <c r="F52" s="18">
        <v>182808.33333333299</v>
      </c>
      <c r="G52" s="18">
        <v>182808.72916666701</v>
      </c>
      <c r="H52" s="16" t="s">
        <v>34</v>
      </c>
      <c r="I52" s="16" t="s">
        <v>33</v>
      </c>
      <c r="J52" s="20">
        <v>781.09</v>
      </c>
      <c r="K52" s="20">
        <v>47.5</v>
      </c>
      <c r="L52" s="20">
        <v>57</v>
      </c>
    </row>
    <row r="53" spans="1:26" x14ac:dyDescent="0.25">
      <c r="A53" s="16" t="s">
        <v>53</v>
      </c>
      <c r="B53" s="17">
        <v>44049</v>
      </c>
      <c r="C53" s="16" t="s">
        <v>86</v>
      </c>
      <c r="D53" s="16">
        <v>7.5</v>
      </c>
      <c r="E53" s="16">
        <v>82.22</v>
      </c>
      <c r="F53" s="18">
        <v>182808.29166666701</v>
      </c>
      <c r="G53" s="18">
        <v>182808.60416666701</v>
      </c>
      <c r="H53" s="16" t="s">
        <v>36</v>
      </c>
      <c r="I53" s="16" t="s">
        <v>35</v>
      </c>
      <c r="J53" s="20">
        <v>616.65</v>
      </c>
      <c r="K53" s="20">
        <v>37.5</v>
      </c>
      <c r="L53" s="20">
        <v>45</v>
      </c>
    </row>
    <row r="54" spans="1:26" x14ac:dyDescent="0.25">
      <c r="A54" s="16" t="s">
        <v>53</v>
      </c>
      <c r="B54" s="17">
        <v>44049</v>
      </c>
      <c r="C54" s="16" t="s">
        <v>90</v>
      </c>
      <c r="D54" s="16">
        <v>10</v>
      </c>
      <c r="E54" s="16">
        <v>82.22</v>
      </c>
      <c r="F54" s="18">
        <v>182808.33333333299</v>
      </c>
      <c r="G54" s="18">
        <v>182808.75</v>
      </c>
      <c r="H54" s="16" t="s">
        <v>40</v>
      </c>
      <c r="I54" s="16" t="s">
        <v>39</v>
      </c>
      <c r="J54" s="20">
        <v>822.2</v>
      </c>
      <c r="K54" s="20">
        <v>50</v>
      </c>
      <c r="L54" s="20">
        <v>60</v>
      </c>
    </row>
    <row r="55" spans="1:26" x14ac:dyDescent="0.25">
      <c r="A55" s="16" t="s">
        <v>53</v>
      </c>
      <c r="B55" s="17">
        <v>44049</v>
      </c>
      <c r="C55" s="16" t="s">
        <v>87</v>
      </c>
      <c r="D55" s="16">
        <v>11.5</v>
      </c>
      <c r="E55" s="16">
        <v>82.22</v>
      </c>
      <c r="F55" s="18">
        <v>182808.35416666701</v>
      </c>
      <c r="G55" s="18">
        <v>182808.83333333299</v>
      </c>
      <c r="H55" s="16" t="s">
        <v>68</v>
      </c>
      <c r="I55" s="16" t="s">
        <v>67</v>
      </c>
      <c r="J55" s="20">
        <v>945.53</v>
      </c>
      <c r="K55" s="20">
        <v>57.5</v>
      </c>
      <c r="L55" s="20">
        <v>69</v>
      </c>
    </row>
    <row r="56" spans="1:26" s="25" customFormat="1" x14ac:dyDescent="0.25">
      <c r="A56" s="27" t="s">
        <v>53</v>
      </c>
      <c r="B56" s="28">
        <v>44049</v>
      </c>
      <c r="C56" s="27" t="s">
        <v>87</v>
      </c>
      <c r="D56" s="27">
        <v>11.5</v>
      </c>
      <c r="E56" s="27">
        <v>82.22</v>
      </c>
      <c r="F56" s="29">
        <v>182808.35416666701</v>
      </c>
      <c r="G56" s="29">
        <v>182808.33333333299</v>
      </c>
      <c r="H56" s="27" t="s">
        <v>44</v>
      </c>
      <c r="I56" s="27" t="s">
        <v>43</v>
      </c>
      <c r="J56" s="20">
        <v>945.53</v>
      </c>
      <c r="K56" s="20">
        <v>57.5</v>
      </c>
      <c r="L56" s="20">
        <v>69</v>
      </c>
      <c r="M56" s="27"/>
      <c r="N56" s="27"/>
      <c r="O56" s="27"/>
      <c r="P56" s="27"/>
      <c r="Q56" s="27"/>
      <c r="R56" s="27"/>
      <c r="S56" s="27"/>
      <c r="T56" s="27"/>
      <c r="U56" s="27"/>
      <c r="V56" s="27"/>
      <c r="W56" s="27"/>
      <c r="X56" s="26"/>
      <c r="Y56" s="26"/>
      <c r="Z56" s="26"/>
    </row>
    <row r="57" spans="1:26" x14ac:dyDescent="0.25">
      <c r="A57" s="16" t="s">
        <v>53</v>
      </c>
      <c r="B57" s="17">
        <v>44049</v>
      </c>
      <c r="C57" s="16" t="s">
        <v>86</v>
      </c>
      <c r="D57" s="16">
        <v>12</v>
      </c>
      <c r="E57" s="16">
        <v>82.22</v>
      </c>
      <c r="F57" s="18">
        <v>182808.29166666701</v>
      </c>
      <c r="G57" s="18">
        <v>182808.79166666701</v>
      </c>
      <c r="H57" s="16" t="s">
        <v>52</v>
      </c>
      <c r="I57" s="16" t="s">
        <v>51</v>
      </c>
      <c r="J57" s="20">
        <v>986.64</v>
      </c>
      <c r="K57" s="20">
        <v>60</v>
      </c>
      <c r="L57" s="20">
        <v>72</v>
      </c>
    </row>
    <row r="58" spans="1:26" x14ac:dyDescent="0.25">
      <c r="I58" s="16"/>
    </row>
    <row r="59" spans="1:26" s="19" customFormat="1" x14ac:dyDescent="0.25">
      <c r="B59" s="23"/>
      <c r="D59" s="19">
        <f>SUM(D2:D57)</f>
        <v>523</v>
      </c>
      <c r="F59" s="24"/>
      <c r="G59" s="24"/>
      <c r="J59" s="30">
        <f>SUM(J2:J57)</f>
        <v>43001.059999999983</v>
      </c>
      <c r="K59" s="30">
        <f t="shared" ref="K59:L59" si="0">SUM(K2:K57)</f>
        <v>2615</v>
      </c>
      <c r="L59" s="30">
        <f t="shared" si="0"/>
        <v>3138</v>
      </c>
    </row>
    <row r="60" spans="1:26" s="19" customFormat="1" x14ac:dyDescent="0.25">
      <c r="A60" s="16"/>
      <c r="B60" s="17"/>
      <c r="C60" s="16"/>
      <c r="D60" s="16"/>
      <c r="E60" s="16"/>
      <c r="F60" s="18"/>
      <c r="G60" s="18"/>
      <c r="H60" s="16"/>
      <c r="I60" s="16"/>
      <c r="J60" s="31"/>
      <c r="K60" s="31"/>
      <c r="L60" s="31"/>
      <c r="M60" s="16"/>
    </row>
    <row r="61" spans="1:26" ht="18" x14ac:dyDescent="0.4">
      <c r="B61" s="17"/>
      <c r="F61" s="18"/>
      <c r="G61" s="18"/>
      <c r="H61" s="16" t="s">
        <v>18</v>
      </c>
      <c r="I61" s="16"/>
      <c r="J61" s="32">
        <f>J59+K59+L59</f>
        <v>48754.059999999983</v>
      </c>
      <c r="K61" s="31"/>
      <c r="L61" s="31"/>
    </row>
    <row r="62" spans="1:26" x14ac:dyDescent="0.25">
      <c r="B62" s="17"/>
      <c r="F62" s="18"/>
      <c r="G62" s="18"/>
      <c r="I62" s="16"/>
    </row>
    <row r="63" spans="1:26" x14ac:dyDescent="0.25">
      <c r="B63" s="17"/>
      <c r="F63" s="18"/>
      <c r="G63" s="18"/>
      <c r="I63" s="16"/>
    </row>
    <row r="64" spans="1:26" x14ac:dyDescent="0.25">
      <c r="B64" s="17"/>
      <c r="F64" s="18"/>
      <c r="G64" s="18"/>
      <c r="I64" s="16"/>
    </row>
    <row r="65" spans="2:12" x14ac:dyDescent="0.25">
      <c r="B65" s="17"/>
      <c r="F65" s="18"/>
      <c r="G65" s="18"/>
      <c r="I65" s="16"/>
    </row>
    <row r="66" spans="2:12" x14ac:dyDescent="0.25">
      <c r="B66" s="17"/>
      <c r="F66" s="18"/>
      <c r="G66" s="18"/>
      <c r="I66" s="16"/>
    </row>
    <row r="67" spans="2:12" x14ac:dyDescent="0.25">
      <c r="B67" s="17"/>
      <c r="F67" s="18"/>
      <c r="G67" s="18"/>
      <c r="I67" s="16"/>
    </row>
    <row r="68" spans="2:12" x14ac:dyDescent="0.25">
      <c r="B68" s="17"/>
      <c r="F68" s="18"/>
      <c r="G68" s="18"/>
      <c r="I68" s="16"/>
    </row>
    <row r="69" spans="2:12" x14ac:dyDescent="0.25">
      <c r="B69" s="17"/>
      <c r="F69" s="18"/>
      <c r="G69" s="18"/>
      <c r="I69" s="16"/>
    </row>
    <row r="70" spans="2:12" x14ac:dyDescent="0.25">
      <c r="B70" s="17"/>
      <c r="F70" s="18"/>
      <c r="G70" s="18"/>
      <c r="I70" s="16"/>
    </row>
    <row r="71" spans="2:12" x14ac:dyDescent="0.25">
      <c r="B71" s="17"/>
      <c r="F71" s="18"/>
      <c r="G71" s="18"/>
      <c r="I71" s="16"/>
    </row>
    <row r="72" spans="2:12" x14ac:dyDescent="0.25">
      <c r="B72" s="17"/>
      <c r="F72" s="18"/>
      <c r="G72" s="18"/>
      <c r="I72" s="16"/>
    </row>
    <row r="73" spans="2:12" x14ac:dyDescent="0.25">
      <c r="B73" s="17"/>
      <c r="F73" s="18"/>
      <c r="G73" s="18"/>
      <c r="I73" s="16"/>
    </row>
    <row r="74" spans="2:12" x14ac:dyDescent="0.25">
      <c r="B74" s="17"/>
      <c r="F74" s="18"/>
      <c r="G74" s="18"/>
      <c r="I74" s="16"/>
    </row>
    <row r="75" spans="2:12" x14ac:dyDescent="0.25">
      <c r="B75" s="17"/>
      <c r="F75" s="18"/>
      <c r="G75" s="18"/>
      <c r="I75" s="16"/>
    </row>
    <row r="76" spans="2:12" x14ac:dyDescent="0.25">
      <c r="B76" s="17"/>
      <c r="F76" s="18"/>
      <c r="G76" s="18"/>
      <c r="I76" s="16"/>
    </row>
    <row r="77" spans="2:12" x14ac:dyDescent="0.25">
      <c r="I77" s="16"/>
    </row>
    <row r="78" spans="2:12" s="19" customFormat="1" x14ac:dyDescent="0.25">
      <c r="I78" s="21"/>
      <c r="J78" s="21"/>
      <c r="K78" s="21"/>
      <c r="L78" s="21"/>
    </row>
    <row r="80" spans="2:12" ht="18" x14ac:dyDescent="0.4">
      <c r="J80" s="22"/>
    </row>
  </sheetData>
  <autoFilter ref="D1:D80" xr:uid="{220ADC24-D1FE-46F1-A25B-3AB2B2164A81}"/>
  <pageMargins left="0.7" right="0.7" top="0.75" bottom="0.75" header="0.3" footer="0.3"/>
  <pageSetup scale="70" fitToHeight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Officer Summary</vt:lpstr>
      <vt:lpstr>Detail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Jennifer Bartholomew</cp:lastModifiedBy>
  <cp:lastPrinted>2020-10-30T16:01:07Z</cp:lastPrinted>
  <dcterms:created xsi:type="dcterms:W3CDTF">2017-04-16T23:10:22Z</dcterms:created>
  <dcterms:modified xsi:type="dcterms:W3CDTF">2020-10-30T16:01:10Z</dcterms:modified>
</cp:coreProperties>
</file>