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\\NPPDFS\chief$\Data Base\Extra Duty Solutions\"/>
    </mc:Choice>
  </mc:AlternateContent>
  <xr:revisionPtr revIDLastSave="0" documentId="13_ncr:1_{0D5E44C7-20DC-4FA5-8855-C251B4B286D7}" xr6:coauthVersionLast="45" xr6:coauthVersionMax="45" xr10:uidLastSave="{00000000-0000-0000-0000-000000000000}"/>
  <bookViews>
    <workbookView xWindow="-120" yWindow="-120" windowWidth="29040" windowHeight="15840" tabRatio="500" activeTab="1" xr2:uid="{00000000-000D-0000-FFFF-FFFF00000000}"/>
  </bookViews>
  <sheets>
    <sheet name="Officer Summary" sheetId="1" r:id="rId1"/>
    <sheet name="Detail" sheetId="2" r:id="rId2"/>
  </sheets>
  <definedNames>
    <definedName name="_xlnm._FilterDatabase" localSheetId="1" hidden="1">Detail!$D$1:$D$73</definedName>
  </definedNames>
  <calcPr calcId="191029"/>
  <extLst>
    <ext xmlns:x14="http://schemas.microsoft.com/office/spreadsheetml/2009/9/main" uri="{79F54976-1DA5-4618-B147-4CDE4B953A38}">
      <x14:workbookPr defaultImageDpi="330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2" l="1"/>
  <c r="L41" i="2"/>
  <c r="J41" i="2"/>
  <c r="J43" i="2" s="1"/>
  <c r="D41" i="2"/>
  <c r="D30" i="1"/>
  <c r="C30" i="1"/>
</calcChain>
</file>

<file path=xl/sharedStrings.xml><?xml version="1.0" encoding="utf-8"?>
<sst xmlns="http://schemas.openxmlformats.org/spreadsheetml/2006/main" count="224" uniqueCount="77">
  <si>
    <t>Officer Job &amp; Earnings Totals</t>
  </si>
  <si>
    <t>From:</t>
  </si>
  <si>
    <t>Emp. #</t>
  </si>
  <si>
    <t>Name</t>
  </si>
  <si>
    <t>Tot Hrs</t>
  </si>
  <si>
    <t>Tot Paid</t>
  </si>
  <si>
    <t>Hours</t>
  </si>
  <si>
    <t>Officer Pay</t>
  </si>
  <si>
    <t>Customer</t>
  </si>
  <si>
    <t>Date</t>
  </si>
  <si>
    <t>Location</t>
  </si>
  <si>
    <t>Rate</t>
  </si>
  <si>
    <t>Start</t>
  </si>
  <si>
    <t>End</t>
  </si>
  <si>
    <t>Officer Name</t>
  </si>
  <si>
    <t>Emp #</t>
  </si>
  <si>
    <t>City Admin Fees</t>
  </si>
  <si>
    <t>City Cruiser</t>
  </si>
  <si>
    <t>Total Deposit=</t>
  </si>
  <si>
    <t>05/29/20-06/11/20</t>
  </si>
  <si>
    <t>T8L007594</t>
  </si>
  <si>
    <t>Bogutskiy, Taras</t>
  </si>
  <si>
    <t>T8L008410</t>
  </si>
  <si>
    <t>Boykoff, Timothy</t>
  </si>
  <si>
    <t>T8L008991</t>
  </si>
  <si>
    <t>Branco, Henry</t>
  </si>
  <si>
    <t>T8L012762</t>
  </si>
  <si>
    <t>Canica, David</t>
  </si>
  <si>
    <t>T8L014042</t>
  </si>
  <si>
    <t>Castillo, Alexis</t>
  </si>
  <si>
    <t>T8L016625</t>
  </si>
  <si>
    <t>Ciempola, Edward</t>
  </si>
  <si>
    <t>T8L016031</t>
  </si>
  <si>
    <t>Conceicao, Daniel</t>
  </si>
  <si>
    <t>T8L023149</t>
  </si>
  <si>
    <t>Dow, Richard</t>
  </si>
  <si>
    <t>T8L024195</t>
  </si>
  <si>
    <t>Everett, Donald</t>
  </si>
  <si>
    <t>T8L025965</t>
  </si>
  <si>
    <t>Florek, Tomasz</t>
  </si>
  <si>
    <t>T8L032547</t>
  </si>
  <si>
    <t>Halsted, Charles</t>
  </si>
  <si>
    <t>T8L043856</t>
  </si>
  <si>
    <t>Kardos, Dennis</t>
  </si>
  <si>
    <t>T8L045180</t>
  </si>
  <si>
    <t>Kirchner, James</t>
  </si>
  <si>
    <t>T8L047107</t>
  </si>
  <si>
    <t>Kropewnicki, Robert</t>
  </si>
  <si>
    <t>T8L049718</t>
  </si>
  <si>
    <t>Lenart, Kevin</t>
  </si>
  <si>
    <t>T8L057049</t>
  </si>
  <si>
    <t>Mazza, Joseph</t>
  </si>
  <si>
    <t>T8L064687</t>
  </si>
  <si>
    <t>Munoz, Kevin</t>
  </si>
  <si>
    <t>T8L070296</t>
  </si>
  <si>
    <t>Pelissier, Justin</t>
  </si>
  <si>
    <t>T8L071035</t>
  </si>
  <si>
    <t>Perrone, Enrico</t>
  </si>
  <si>
    <t>T8L084887</t>
  </si>
  <si>
    <t>Segeda, Eugene</t>
  </si>
  <si>
    <t>T8L087891</t>
  </si>
  <si>
    <t>Speck, William</t>
  </si>
  <si>
    <t>T8L089308</t>
  </si>
  <si>
    <t>Steinhauser, Francis</t>
  </si>
  <si>
    <t>T8L094919</t>
  </si>
  <si>
    <t>Von Spreckelsen, Michael</t>
  </si>
  <si>
    <t>T8L098271</t>
  </si>
  <si>
    <t>Zuena, Valerio</t>
  </si>
  <si>
    <t>PSEG Electric</t>
  </si>
  <si>
    <t>Watchung Ave  Harmony St</t>
  </si>
  <si>
    <t>PSEG Gas</t>
  </si>
  <si>
    <t>Farragut Rd  Mountain Ave</t>
  </si>
  <si>
    <t>Greenock Ave  Farragut Pl</t>
  </si>
  <si>
    <t>Somerset St  Race St</t>
  </si>
  <si>
    <t>Sa and Sons</t>
  </si>
  <si>
    <t>Brook Avenue  Pearl Street</t>
  </si>
  <si>
    <t>Grandview @ Somerset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</si>
</sst>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380A]\ #,##0.00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Microsoft Sans Serif"/>
      <family val="2"/>
    </font>
    <font>
      <b/>
      <sz val="10"/>
      <name val="Arial"/>
      <family val="2"/>
    </font>
    <font>
      <b/>
      <sz val="9"/>
      <name val="Segoe UI"/>
      <family val="2"/>
    </font>
    <font>
      <sz val="10"/>
      <name val="Times New Roman"/>
      <family val="1"/>
    </font>
    <font>
      <sz val="9"/>
      <name val="Segoe UI"/>
      <family val="2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singleAccounting"/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4" applyNumberFormat="0" applyAlignment="0" applyProtection="0"/>
    <xf numFmtId="0" fontId="21" fillId="7" borderId="5" applyNumberFormat="0" applyAlignment="0" applyProtection="0"/>
    <xf numFmtId="0" fontId="22" fillId="7" borderId="4" applyNumberFormat="0" applyAlignment="0" applyProtection="0"/>
    <xf numFmtId="0" fontId="23" fillId="0" borderId="6" applyNumberFormat="0" applyFill="0" applyAlignment="0" applyProtection="0"/>
    <xf numFmtId="0" fontId="24" fillId="8" borderId="7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0" borderId="0"/>
    <xf numFmtId="0" fontId="2" fillId="9" borderId="8" applyNumberFormat="0" applyFont="0" applyAlignment="0" applyProtection="0"/>
    <xf numFmtId="43" fontId="3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8" applyNumberFormat="0" applyFont="0" applyAlignment="0" applyProtection="0"/>
  </cellStyleXfs>
  <cellXfs count="25">
    <xf numFmtId="0" fontId="0" fillId="0" borderId="0" xfId="0"/>
    <xf numFmtId="43" fontId="5" fillId="2" borderId="0" xfId="1" applyFont="1" applyFill="1" applyAlignment="1">
      <alignment horizontal="left" vertical="top"/>
    </xf>
    <xf numFmtId="43" fontId="7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right" vertical="top"/>
    </xf>
    <xf numFmtId="43" fontId="8" fillId="2" borderId="0" xfId="1" applyFont="1" applyFill="1" applyAlignment="1">
      <alignment horizontal="left" vertical="top"/>
    </xf>
    <xf numFmtId="43" fontId="9" fillId="2" borderId="0" xfId="1" applyFont="1" applyFill="1" applyAlignment="1">
      <alignment horizontal="left" vertical="top"/>
    </xf>
    <xf numFmtId="43" fontId="6" fillId="2" borderId="0" xfId="1" applyFont="1" applyFill="1" applyAlignment="1">
      <alignment horizontal="left" vertical="top"/>
    </xf>
    <xf numFmtId="164" fontId="0" fillId="0" borderId="0" xfId="0" applyNumberFormat="1"/>
    <xf numFmtId="0" fontId="10" fillId="0" borderId="0" xfId="0" applyFont="1"/>
    <xf numFmtId="44" fontId="10" fillId="0" borderId="0" xfId="2" applyFont="1"/>
    <xf numFmtId="44" fontId="0" fillId="0" borderId="0" xfId="2" applyFont="1"/>
    <xf numFmtId="44" fontId="11" fillId="0" borderId="0" xfId="2" applyFont="1"/>
    <xf numFmtId="44" fontId="12" fillId="0" borderId="0" xfId="2" applyFont="1"/>
    <xf numFmtId="44" fontId="7" fillId="2" borderId="0" xfId="2" applyFont="1" applyFill="1" applyAlignment="1">
      <alignment horizontal="left" vertical="top"/>
    </xf>
    <xf numFmtId="44" fontId="9" fillId="2" borderId="0" xfId="2" applyFont="1" applyFill="1" applyAlignment="1">
      <alignment horizontal="left" vertical="top"/>
    </xf>
    <xf numFmtId="44" fontId="6" fillId="2" borderId="0" xfId="2" applyFont="1" applyFill="1" applyAlignment="1">
      <alignment horizontal="right" vertical="top"/>
    </xf>
    <xf numFmtId="14" fontId="0" fillId="0" borderId="0" xfId="0" applyNumberFormat="1"/>
    <xf numFmtId="20" fontId="0" fillId="0" borderId="0" xfId="0" applyNumberFormat="1"/>
    <xf numFmtId="16" fontId="0" fillId="0" borderId="0" xfId="0" applyNumberFormat="1"/>
    <xf numFmtId="0" fontId="11" fillId="0" borderId="0" xfId="0" applyFont="1"/>
    <xf numFmtId="14" fontId="0" fillId="0" borderId="0" xfId="0" applyNumberFormat="1"/>
    <xf numFmtId="20" fontId="0" fillId="0" borderId="0" xfId="0" applyNumberFormat="1"/>
    <xf numFmtId="0" fontId="0" fillId="0" borderId="0" xfId="0" applyFill="1"/>
    <xf numFmtId="14" fontId="11" fillId="0" borderId="0" xfId="0" applyNumberFormat="1" applyFont="1"/>
    <xf numFmtId="20" fontId="11" fillId="0" borderId="0" xfId="0" applyNumberFormat="1" applyFont="1"/>
  </cellXfs>
  <cellStyles count="66">
    <cellStyle name="20% - Accent1" xfId="20" builtinId="30" customBuiltin="1"/>
    <cellStyle name="20% - Accent1 2" xfId="46" xr:uid="{00000000-0005-0000-0000-000001000000}"/>
    <cellStyle name="20% - Accent2" xfId="24" builtinId="34" customBuiltin="1"/>
    <cellStyle name="20% - Accent2 2" xfId="49" xr:uid="{00000000-0005-0000-0000-000003000000}"/>
    <cellStyle name="20% - Accent3" xfId="28" builtinId="38" customBuiltin="1"/>
    <cellStyle name="20% - Accent3 2" xfId="52" xr:uid="{00000000-0005-0000-0000-000005000000}"/>
    <cellStyle name="20% - Accent4" xfId="32" builtinId="42" customBuiltin="1"/>
    <cellStyle name="20% - Accent4 2" xfId="55" xr:uid="{00000000-0005-0000-0000-000007000000}"/>
    <cellStyle name="20% - Accent5" xfId="36" builtinId="46" customBuiltin="1"/>
    <cellStyle name="20% - Accent5 2" xfId="58" xr:uid="{00000000-0005-0000-0000-000009000000}"/>
    <cellStyle name="20% - Accent6" xfId="40" builtinId="50" customBuiltin="1"/>
    <cellStyle name="20% - Accent6 2" xfId="61" xr:uid="{00000000-0005-0000-0000-00000B000000}"/>
    <cellStyle name="40% - Accent1" xfId="21" builtinId="31" customBuiltin="1"/>
    <cellStyle name="40% - Accent1 2" xfId="47" xr:uid="{00000000-0005-0000-0000-00000D000000}"/>
    <cellStyle name="40% - Accent2" xfId="25" builtinId="35" customBuiltin="1"/>
    <cellStyle name="40% - Accent2 2" xfId="50" xr:uid="{00000000-0005-0000-0000-00000F000000}"/>
    <cellStyle name="40% - Accent3" xfId="29" builtinId="39" customBuiltin="1"/>
    <cellStyle name="40% - Accent3 2" xfId="53" xr:uid="{00000000-0005-0000-0000-000011000000}"/>
    <cellStyle name="40% - Accent4" xfId="33" builtinId="43" customBuiltin="1"/>
    <cellStyle name="40% - Accent4 2" xfId="56" xr:uid="{00000000-0005-0000-0000-000013000000}"/>
    <cellStyle name="40% - Accent5" xfId="37" builtinId="47" customBuiltin="1"/>
    <cellStyle name="40% - Accent5 2" xfId="59" xr:uid="{00000000-0005-0000-0000-000015000000}"/>
    <cellStyle name="40% - Accent6" xfId="41" builtinId="51" customBuiltin="1"/>
    <cellStyle name="40% - Accent6 2" xfId="62" xr:uid="{00000000-0005-0000-0000-000017000000}"/>
    <cellStyle name="60% - Accent1" xfId="22" builtinId="32" customBuiltin="1"/>
    <cellStyle name="60% - Accent1 2" xfId="48" xr:uid="{00000000-0005-0000-0000-000019000000}"/>
    <cellStyle name="60% - Accent2" xfId="26" builtinId="36" customBuiltin="1"/>
    <cellStyle name="60% - Accent2 2" xfId="51" xr:uid="{00000000-0005-0000-0000-00001B000000}"/>
    <cellStyle name="60% - Accent3" xfId="30" builtinId="40" customBuiltin="1"/>
    <cellStyle name="60% - Accent3 2" xfId="54" xr:uid="{00000000-0005-0000-0000-00001D000000}"/>
    <cellStyle name="60% - Accent4" xfId="34" builtinId="44" customBuiltin="1"/>
    <cellStyle name="60% - Accent4 2" xfId="57" xr:uid="{00000000-0005-0000-0000-00001F000000}"/>
    <cellStyle name="60% - Accent5" xfId="38" builtinId="48" customBuiltin="1"/>
    <cellStyle name="60% - Accent5 2" xfId="60" xr:uid="{00000000-0005-0000-0000-000021000000}"/>
    <cellStyle name="60% - Accent6" xfId="42" builtinId="52" customBuiltin="1"/>
    <cellStyle name="60% - Accent6 2" xfId="63" xr:uid="{00000000-0005-0000-0000-000023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1" builtinId="3"/>
    <cellStyle name="Comma 2" xfId="45" xr:uid="{00000000-0005-0000-0000-00002E000000}"/>
    <cellStyle name="Currency" xfId="2" builtinId="4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 2" xfId="43" xr:uid="{00000000-0005-0000-0000-00003A000000}"/>
    <cellStyle name="Normal 2 2" xfId="64" xr:uid="{00000000-0005-0000-0000-00003B000000}"/>
    <cellStyle name="Note 2" xfId="44" xr:uid="{00000000-0005-0000-0000-00003C000000}"/>
    <cellStyle name="Note 2 2" xfId="65" xr:uid="{00000000-0005-0000-0000-00003D000000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zoomScaleNormal="100" workbookViewId="0">
      <selection activeCell="F16" sqref="F16"/>
    </sheetView>
  </sheetViews>
  <sheetFormatPr defaultColWidth="11" defaultRowHeight="15.75" x14ac:dyDescent="0.25"/>
  <cols>
    <col min="1" max="1" width="15.625" customWidth="1"/>
    <col min="2" max="2" width="23.875" customWidth="1"/>
    <col min="3" max="3" width="12.375" customWidth="1"/>
    <col min="4" max="4" width="13" style="10" customWidth="1"/>
    <col min="6" max="6" width="11.375" bestFit="1" customWidth="1"/>
  </cols>
  <sheetData>
    <row r="1" spans="1:6" ht="20.25" x14ac:dyDescent="0.25">
      <c r="A1" s="1" t="s">
        <v>0</v>
      </c>
      <c r="B1" s="2"/>
      <c r="C1" s="2"/>
      <c r="D1" s="13"/>
    </row>
    <row r="2" spans="1:6" x14ac:dyDescent="0.25">
      <c r="A2" s="3" t="s">
        <v>1</v>
      </c>
      <c r="B2" s="4" t="s">
        <v>19</v>
      </c>
      <c r="C2" s="5"/>
      <c r="D2" s="14"/>
    </row>
    <row r="3" spans="1:6" x14ac:dyDescent="0.25">
      <c r="A3" s="6" t="s">
        <v>2</v>
      </c>
      <c r="B3" s="6" t="s">
        <v>3</v>
      </c>
      <c r="C3" s="3" t="s">
        <v>4</v>
      </c>
      <c r="D3" s="15" t="s">
        <v>5</v>
      </c>
    </row>
    <row r="4" spans="1:6" x14ac:dyDescent="0.25">
      <c r="A4" t="s">
        <v>2</v>
      </c>
      <c r="B4" t="s">
        <v>3</v>
      </c>
      <c r="C4" t="s">
        <v>6</v>
      </c>
      <c r="D4" s="10" t="s">
        <v>7</v>
      </c>
      <c r="F4" s="7"/>
    </row>
    <row r="5" spans="1:6" x14ac:dyDescent="0.25">
      <c r="A5" t="s">
        <v>20</v>
      </c>
      <c r="B5" t="s">
        <v>21</v>
      </c>
      <c r="C5">
        <v>4</v>
      </c>
      <c r="D5" s="10">
        <v>328.88</v>
      </c>
    </row>
    <row r="6" spans="1:6" x14ac:dyDescent="0.25">
      <c r="A6" t="s">
        <v>22</v>
      </c>
      <c r="B6" t="s">
        <v>23</v>
      </c>
      <c r="C6">
        <v>16</v>
      </c>
      <c r="D6" s="10">
        <v>1315.52</v>
      </c>
    </row>
    <row r="7" spans="1:6" x14ac:dyDescent="0.25">
      <c r="A7" t="s">
        <v>24</v>
      </c>
      <c r="B7" t="s">
        <v>25</v>
      </c>
      <c r="C7">
        <v>9</v>
      </c>
      <c r="D7" s="10">
        <v>739.98</v>
      </c>
    </row>
    <row r="8" spans="1:6" x14ac:dyDescent="0.25">
      <c r="A8" t="s">
        <v>26</v>
      </c>
      <c r="B8" t="s">
        <v>27</v>
      </c>
      <c r="C8">
        <v>24</v>
      </c>
      <c r="D8" s="10">
        <v>1973.28</v>
      </c>
    </row>
    <row r="9" spans="1:6" x14ac:dyDescent="0.25">
      <c r="A9" t="s">
        <v>28</v>
      </c>
      <c r="B9" t="s">
        <v>29</v>
      </c>
      <c r="C9">
        <v>8</v>
      </c>
      <c r="D9" s="10">
        <v>657.76</v>
      </c>
    </row>
    <row r="10" spans="1:6" x14ac:dyDescent="0.25">
      <c r="A10" t="s">
        <v>30</v>
      </c>
      <c r="B10" t="s">
        <v>31</v>
      </c>
      <c r="C10">
        <v>11</v>
      </c>
      <c r="D10" s="10">
        <v>904.42</v>
      </c>
    </row>
    <row r="11" spans="1:6" x14ac:dyDescent="0.25">
      <c r="A11" t="s">
        <v>32</v>
      </c>
      <c r="B11" t="s">
        <v>33</v>
      </c>
      <c r="C11">
        <v>22</v>
      </c>
      <c r="D11" s="10">
        <v>1808.84</v>
      </c>
    </row>
    <row r="12" spans="1:6" x14ac:dyDescent="0.25">
      <c r="A12" t="s">
        <v>34</v>
      </c>
      <c r="B12" t="s">
        <v>35</v>
      </c>
      <c r="C12">
        <v>20</v>
      </c>
      <c r="D12" s="10">
        <v>1644.4</v>
      </c>
    </row>
    <row r="13" spans="1:6" s="8" customFormat="1" ht="15" customHeight="1" x14ac:dyDescent="0.25">
      <c r="A13" t="s">
        <v>36</v>
      </c>
      <c r="B13" t="s">
        <v>37</v>
      </c>
      <c r="C13">
        <v>22</v>
      </c>
      <c r="D13" s="10">
        <v>1808.84</v>
      </c>
      <c r="E13"/>
    </row>
    <row r="14" spans="1:6" x14ac:dyDescent="0.25">
      <c r="A14" t="s">
        <v>38</v>
      </c>
      <c r="B14" t="s">
        <v>39</v>
      </c>
      <c r="C14">
        <v>11.5</v>
      </c>
      <c r="D14" s="10">
        <v>945.53</v>
      </c>
    </row>
    <row r="15" spans="1:6" x14ac:dyDescent="0.25">
      <c r="A15" t="s">
        <v>40</v>
      </c>
      <c r="B15" t="s">
        <v>41</v>
      </c>
      <c r="C15">
        <v>5</v>
      </c>
      <c r="D15" s="10">
        <v>411.1</v>
      </c>
    </row>
    <row r="16" spans="1:6" x14ac:dyDescent="0.25">
      <c r="A16" t="s">
        <v>42</v>
      </c>
      <c r="B16" t="s">
        <v>43</v>
      </c>
      <c r="C16">
        <v>8</v>
      </c>
      <c r="D16" s="10">
        <v>657.76</v>
      </c>
    </row>
    <row r="17" spans="1:4" x14ac:dyDescent="0.25">
      <c r="A17" t="s">
        <v>44</v>
      </c>
      <c r="B17" t="s">
        <v>45</v>
      </c>
      <c r="C17">
        <v>10.5</v>
      </c>
      <c r="D17" s="10">
        <v>863.31</v>
      </c>
    </row>
    <row r="18" spans="1:4" x14ac:dyDescent="0.25">
      <c r="A18" t="s">
        <v>46</v>
      </c>
      <c r="B18" t="s">
        <v>47</v>
      </c>
      <c r="C18">
        <v>19.5</v>
      </c>
      <c r="D18" s="10">
        <v>1603.29</v>
      </c>
    </row>
    <row r="19" spans="1:4" x14ac:dyDescent="0.25">
      <c r="A19" t="s">
        <v>48</v>
      </c>
      <c r="B19" t="s">
        <v>49</v>
      </c>
      <c r="C19">
        <v>21</v>
      </c>
      <c r="D19" s="10">
        <v>1726.62</v>
      </c>
    </row>
    <row r="20" spans="1:4" x14ac:dyDescent="0.25">
      <c r="A20" t="s">
        <v>50</v>
      </c>
      <c r="B20" t="s">
        <v>51</v>
      </c>
      <c r="C20">
        <v>4</v>
      </c>
      <c r="D20" s="10">
        <v>328.88</v>
      </c>
    </row>
    <row r="21" spans="1:4" x14ac:dyDescent="0.25">
      <c r="A21" t="s">
        <v>52</v>
      </c>
      <c r="B21" t="s">
        <v>53</v>
      </c>
      <c r="C21">
        <v>20.5</v>
      </c>
      <c r="D21" s="10">
        <v>1685.51</v>
      </c>
    </row>
    <row r="22" spans="1:4" x14ac:dyDescent="0.25">
      <c r="A22" t="s">
        <v>54</v>
      </c>
      <c r="B22" t="s">
        <v>55</v>
      </c>
      <c r="C22">
        <v>8</v>
      </c>
      <c r="D22" s="10">
        <v>657.76</v>
      </c>
    </row>
    <row r="23" spans="1:4" x14ac:dyDescent="0.25">
      <c r="A23" t="s">
        <v>56</v>
      </c>
      <c r="B23" t="s">
        <v>57</v>
      </c>
      <c r="C23">
        <v>11</v>
      </c>
      <c r="D23" s="10">
        <v>904.42</v>
      </c>
    </row>
    <row r="24" spans="1:4" x14ac:dyDescent="0.25">
      <c r="A24" t="s">
        <v>58</v>
      </c>
      <c r="B24" t="s">
        <v>59</v>
      </c>
      <c r="C24">
        <v>21.5</v>
      </c>
      <c r="D24" s="10">
        <v>1767.73</v>
      </c>
    </row>
    <row r="25" spans="1:4" x14ac:dyDescent="0.25">
      <c r="A25" t="s">
        <v>60</v>
      </c>
      <c r="B25" t="s">
        <v>61</v>
      </c>
      <c r="C25">
        <v>8.5</v>
      </c>
      <c r="D25" s="10">
        <v>698.87</v>
      </c>
    </row>
    <row r="26" spans="1:4" x14ac:dyDescent="0.25">
      <c r="A26" t="s">
        <v>62</v>
      </c>
      <c r="B26" t="s">
        <v>63</v>
      </c>
      <c r="C26">
        <v>22</v>
      </c>
      <c r="D26" s="10">
        <v>1808.84</v>
      </c>
    </row>
    <row r="27" spans="1:4" x14ac:dyDescent="0.25">
      <c r="A27" t="s">
        <v>64</v>
      </c>
      <c r="B27" t="s">
        <v>65</v>
      </c>
      <c r="C27">
        <v>27</v>
      </c>
      <c r="D27" s="10">
        <v>2219.94</v>
      </c>
    </row>
    <row r="28" spans="1:4" x14ac:dyDescent="0.25">
      <c r="A28" t="s">
        <v>66</v>
      </c>
      <c r="B28" t="s">
        <v>67</v>
      </c>
      <c r="C28">
        <v>17</v>
      </c>
      <c r="D28" s="10">
        <v>1397.74</v>
      </c>
    </row>
    <row r="30" spans="1:4" x14ac:dyDescent="0.25">
      <c r="C30" s="8">
        <f>SUM(C5:C28)</f>
        <v>351</v>
      </c>
      <c r="D30" s="9">
        <f>SUM(D5:D28)</f>
        <v>28859.219999999994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73"/>
  <sheetViews>
    <sheetView tabSelected="1" topLeftCell="B1" zoomScaleNormal="100" workbookViewId="0">
      <pane ySplit="1" topLeftCell="A24" activePane="bottomLeft" state="frozen"/>
      <selection pane="bottomLeft" activeCell="M33" sqref="M33"/>
    </sheetView>
  </sheetViews>
  <sheetFormatPr defaultColWidth="11" defaultRowHeight="15.75" x14ac:dyDescent="0.25"/>
  <cols>
    <col min="1" max="1" width="27.125" bestFit="1" customWidth="1"/>
    <col min="2" max="2" width="10.375" bestFit="1" customWidth="1"/>
    <col min="3" max="3" width="25.5" bestFit="1" customWidth="1"/>
    <col min="4" max="4" width="6.625" bestFit="1" customWidth="1"/>
    <col min="5" max="5" width="4.75" bestFit="1" customWidth="1"/>
    <col min="6" max="7" width="5.375" bestFit="1" customWidth="1"/>
    <col min="8" max="8" width="25" customWidth="1"/>
    <col min="9" max="9" width="6.125" style="10" bestFit="1" customWidth="1"/>
    <col min="10" max="10" width="11.625" style="10" bestFit="1" customWidth="1"/>
    <col min="11" max="11" width="14.625" style="10" bestFit="1" customWidth="1"/>
    <col min="12" max="12" width="10.625" style="10" bestFit="1" customWidth="1"/>
    <col min="13" max="13" width="11" style="10"/>
  </cols>
  <sheetData>
    <row r="1" spans="1:13" s="8" customFormat="1" x14ac:dyDescent="0.25">
      <c r="A1" s="8" t="s">
        <v>8</v>
      </c>
      <c r="B1" s="8" t="s">
        <v>9</v>
      </c>
      <c r="C1" s="8" t="s">
        <v>10</v>
      </c>
      <c r="D1" s="8" t="s">
        <v>6</v>
      </c>
      <c r="E1" s="8" t="s">
        <v>11</v>
      </c>
      <c r="F1" s="8" t="s">
        <v>12</v>
      </c>
      <c r="G1" s="8" t="s">
        <v>13</v>
      </c>
      <c r="H1" s="8" t="s">
        <v>14</v>
      </c>
      <c r="I1" s="8" t="s">
        <v>15</v>
      </c>
      <c r="J1" s="9" t="s">
        <v>7</v>
      </c>
      <c r="K1" s="9" t="s">
        <v>16</v>
      </c>
      <c r="L1" s="9" t="s">
        <v>17</v>
      </c>
      <c r="M1" s="9"/>
    </row>
    <row r="2" spans="1:13" x14ac:dyDescent="0.25">
      <c r="A2" t="s">
        <v>68</v>
      </c>
      <c r="B2" s="20">
        <v>43986</v>
      </c>
      <c r="C2" t="s">
        <v>69</v>
      </c>
      <c r="D2">
        <v>4</v>
      </c>
      <c r="E2">
        <v>82.22</v>
      </c>
      <c r="F2" s="21">
        <v>182808.375</v>
      </c>
      <c r="G2" s="21">
        <v>182808.54166666701</v>
      </c>
      <c r="H2" t="s">
        <v>21</v>
      </c>
      <c r="I2" t="s">
        <v>20</v>
      </c>
      <c r="J2" s="10">
        <v>328.88</v>
      </c>
      <c r="K2" s="10">
        <v>20</v>
      </c>
      <c r="L2" s="10">
        <v>24</v>
      </c>
      <c r="M2"/>
    </row>
    <row r="3" spans="1:13" s="22" customFormat="1" x14ac:dyDescent="0.25">
      <c r="A3" t="s">
        <v>68</v>
      </c>
      <c r="B3" s="20">
        <v>43986</v>
      </c>
      <c r="C3" t="s">
        <v>69</v>
      </c>
      <c r="D3">
        <v>4</v>
      </c>
      <c r="E3">
        <v>82.22</v>
      </c>
      <c r="F3" s="21">
        <v>182808.375</v>
      </c>
      <c r="G3" s="21">
        <v>182808.54166666701</v>
      </c>
      <c r="H3" t="s">
        <v>51</v>
      </c>
      <c r="I3" t="s">
        <v>50</v>
      </c>
      <c r="J3" s="10">
        <v>328.88</v>
      </c>
      <c r="K3" s="10">
        <v>20</v>
      </c>
      <c r="L3" s="10">
        <v>24</v>
      </c>
      <c r="M3"/>
    </row>
    <row r="4" spans="1:13" s="19" customFormat="1" x14ac:dyDescent="0.25">
      <c r="A4" t="s">
        <v>70</v>
      </c>
      <c r="B4" s="20">
        <v>43988</v>
      </c>
      <c r="C4" t="s">
        <v>71</v>
      </c>
      <c r="D4">
        <v>8</v>
      </c>
      <c r="E4">
        <v>82.22</v>
      </c>
      <c r="F4" s="21">
        <v>182808.29166666701</v>
      </c>
      <c r="G4" s="21">
        <v>182808.625</v>
      </c>
      <c r="H4" t="s">
        <v>27</v>
      </c>
      <c r="I4" t="s">
        <v>26</v>
      </c>
      <c r="J4" s="10">
        <v>657.76</v>
      </c>
      <c r="K4" s="10">
        <v>40</v>
      </c>
      <c r="L4" s="10">
        <v>48</v>
      </c>
    </row>
    <row r="5" spans="1:13" s="11" customFormat="1" x14ac:dyDescent="0.25">
      <c r="A5" t="s">
        <v>70</v>
      </c>
      <c r="B5" s="20">
        <v>43988</v>
      </c>
      <c r="C5" t="s">
        <v>72</v>
      </c>
      <c r="D5">
        <v>8</v>
      </c>
      <c r="E5">
        <v>82.22</v>
      </c>
      <c r="F5" s="21">
        <v>182808.29166666701</v>
      </c>
      <c r="G5" s="21">
        <v>182808.625</v>
      </c>
      <c r="H5" t="s">
        <v>29</v>
      </c>
      <c r="I5" t="s">
        <v>28</v>
      </c>
      <c r="J5" s="10">
        <v>657.76</v>
      </c>
      <c r="K5" s="10">
        <v>40</v>
      </c>
      <c r="L5" s="10">
        <v>48</v>
      </c>
      <c r="M5"/>
    </row>
    <row r="6" spans="1:13" s="19" customFormat="1" x14ac:dyDescent="0.25">
      <c r="A6" t="s">
        <v>70</v>
      </c>
      <c r="B6" s="20">
        <v>43988</v>
      </c>
      <c r="C6" t="s">
        <v>72</v>
      </c>
      <c r="D6">
        <v>8</v>
      </c>
      <c r="E6">
        <v>82.22</v>
      </c>
      <c r="F6" s="21">
        <v>182808.29166666701</v>
      </c>
      <c r="G6" s="21">
        <v>182808.625</v>
      </c>
      <c r="H6" t="s">
        <v>43</v>
      </c>
      <c r="I6" t="s">
        <v>42</v>
      </c>
      <c r="J6" s="10">
        <v>657.76</v>
      </c>
      <c r="K6" s="10">
        <v>40</v>
      </c>
      <c r="L6" s="10">
        <v>48</v>
      </c>
    </row>
    <row r="7" spans="1:13" s="19" customFormat="1" x14ac:dyDescent="0.25">
      <c r="A7" t="s">
        <v>70</v>
      </c>
      <c r="B7" s="20">
        <v>43988</v>
      </c>
      <c r="C7" t="s">
        <v>71</v>
      </c>
      <c r="D7">
        <v>8</v>
      </c>
      <c r="E7">
        <v>82.22</v>
      </c>
      <c r="F7" s="21">
        <v>182808.29166666701</v>
      </c>
      <c r="G7" s="21">
        <v>182808.625</v>
      </c>
      <c r="H7" t="s">
        <v>55</v>
      </c>
      <c r="I7" t="s">
        <v>54</v>
      </c>
      <c r="J7" s="10">
        <v>657.76</v>
      </c>
      <c r="K7" s="10">
        <v>40</v>
      </c>
      <c r="L7" s="10">
        <v>48</v>
      </c>
      <c r="M7"/>
    </row>
    <row r="8" spans="1:13" s="19" customFormat="1" x14ac:dyDescent="0.25">
      <c r="A8" t="s">
        <v>70</v>
      </c>
      <c r="B8" s="20">
        <v>43990</v>
      </c>
      <c r="C8" t="s">
        <v>73</v>
      </c>
      <c r="D8">
        <v>12</v>
      </c>
      <c r="E8">
        <v>82.22</v>
      </c>
      <c r="F8" s="21">
        <v>182808.29166666701</v>
      </c>
      <c r="G8" s="21">
        <v>182808.79166666701</v>
      </c>
      <c r="H8" t="s">
        <v>27</v>
      </c>
      <c r="I8" t="s">
        <v>26</v>
      </c>
      <c r="J8" s="10">
        <v>986.64</v>
      </c>
      <c r="K8" s="10">
        <v>60</v>
      </c>
      <c r="L8" s="10">
        <v>72</v>
      </c>
    </row>
    <row r="9" spans="1:13" s="19" customFormat="1" x14ac:dyDescent="0.25">
      <c r="A9" t="s">
        <v>70</v>
      </c>
      <c r="B9" s="20">
        <v>43990</v>
      </c>
      <c r="C9" t="s">
        <v>72</v>
      </c>
      <c r="D9">
        <v>10</v>
      </c>
      <c r="E9">
        <v>82.22</v>
      </c>
      <c r="F9" s="21">
        <v>182808.29166666701</v>
      </c>
      <c r="G9" s="21">
        <v>182808.70833333299</v>
      </c>
      <c r="H9" t="s">
        <v>49</v>
      </c>
      <c r="I9" t="s">
        <v>48</v>
      </c>
      <c r="J9" s="10">
        <v>822.2</v>
      </c>
      <c r="K9" s="10">
        <v>50</v>
      </c>
      <c r="L9" s="10">
        <v>60</v>
      </c>
    </row>
    <row r="10" spans="1:13" s="19" customFormat="1" x14ac:dyDescent="0.25">
      <c r="A10" t="s">
        <v>70</v>
      </c>
      <c r="B10" s="20">
        <v>43990</v>
      </c>
      <c r="C10" t="s">
        <v>71</v>
      </c>
      <c r="D10">
        <v>10.5</v>
      </c>
      <c r="E10">
        <v>82.22</v>
      </c>
      <c r="F10" s="21">
        <v>182808.33333333299</v>
      </c>
      <c r="G10" s="21">
        <v>182808.77083333299</v>
      </c>
      <c r="H10" t="s">
        <v>53</v>
      </c>
      <c r="I10" t="s">
        <v>52</v>
      </c>
      <c r="J10" s="10">
        <v>863.31</v>
      </c>
      <c r="K10" s="10">
        <v>52.5</v>
      </c>
      <c r="L10" s="10">
        <v>63</v>
      </c>
    </row>
    <row r="11" spans="1:13" s="19" customFormat="1" x14ac:dyDescent="0.25">
      <c r="A11" t="s">
        <v>70</v>
      </c>
      <c r="B11" s="20">
        <v>43990</v>
      </c>
      <c r="C11" t="s">
        <v>71</v>
      </c>
      <c r="D11">
        <v>11.5</v>
      </c>
      <c r="E11">
        <v>82.22</v>
      </c>
      <c r="F11" s="21">
        <v>182808.29166666701</v>
      </c>
      <c r="G11" s="21">
        <v>182808.77083333299</v>
      </c>
      <c r="H11" t="s">
        <v>63</v>
      </c>
      <c r="I11" t="s">
        <v>62</v>
      </c>
      <c r="J11" s="10">
        <v>945.53</v>
      </c>
      <c r="K11" s="10">
        <v>57.5</v>
      </c>
      <c r="L11" s="10">
        <v>69</v>
      </c>
      <c r="M11" s="11"/>
    </row>
    <row r="12" spans="1:13" x14ac:dyDescent="0.25">
      <c r="A12" t="s">
        <v>70</v>
      </c>
      <c r="B12" s="20">
        <v>43990</v>
      </c>
      <c r="C12" t="s">
        <v>73</v>
      </c>
      <c r="D12">
        <v>12</v>
      </c>
      <c r="E12">
        <v>82.22</v>
      </c>
      <c r="F12" s="21">
        <v>182808.29166666701</v>
      </c>
      <c r="G12" s="21">
        <v>182808.79166666701</v>
      </c>
      <c r="H12" t="s">
        <v>65</v>
      </c>
      <c r="I12" t="s">
        <v>64</v>
      </c>
      <c r="J12" s="10">
        <v>986.64</v>
      </c>
      <c r="K12" s="10">
        <v>60</v>
      </c>
      <c r="L12" s="10">
        <v>72</v>
      </c>
    </row>
    <row r="13" spans="1:13" s="19" customFormat="1" x14ac:dyDescent="0.25">
      <c r="A13" t="s">
        <v>70</v>
      </c>
      <c r="B13" s="20">
        <v>43990</v>
      </c>
      <c r="C13" t="s">
        <v>72</v>
      </c>
      <c r="D13">
        <v>10</v>
      </c>
      <c r="E13">
        <v>82.22</v>
      </c>
      <c r="F13" s="21">
        <v>182808.29166666701</v>
      </c>
      <c r="G13" s="21">
        <v>182808.70833333299</v>
      </c>
      <c r="H13" t="s">
        <v>67</v>
      </c>
      <c r="I13" t="s">
        <v>66</v>
      </c>
      <c r="J13" s="10">
        <v>822.2</v>
      </c>
      <c r="K13" s="10">
        <v>50</v>
      </c>
      <c r="L13" s="10">
        <v>60</v>
      </c>
      <c r="M13" s="10"/>
    </row>
    <row r="14" spans="1:13" s="19" customFormat="1" x14ac:dyDescent="0.25">
      <c r="A14" t="s">
        <v>74</v>
      </c>
      <c r="B14" s="20">
        <v>43990</v>
      </c>
      <c r="C14" t="s">
        <v>75</v>
      </c>
      <c r="D14">
        <v>9</v>
      </c>
      <c r="E14">
        <v>82.22</v>
      </c>
      <c r="F14" s="21">
        <v>182808.3125</v>
      </c>
      <c r="G14" s="21">
        <v>182808.6875</v>
      </c>
      <c r="H14" t="s">
        <v>25</v>
      </c>
      <c r="I14" t="s">
        <v>24</v>
      </c>
      <c r="J14" s="10">
        <v>739.98</v>
      </c>
      <c r="K14" s="10">
        <v>45</v>
      </c>
      <c r="L14" s="10">
        <v>54</v>
      </c>
      <c r="M14" s="11"/>
    </row>
    <row r="15" spans="1:13" s="19" customFormat="1" x14ac:dyDescent="0.25">
      <c r="A15" t="s">
        <v>74</v>
      </c>
      <c r="B15" s="20">
        <v>43990</v>
      </c>
      <c r="C15" t="s">
        <v>75</v>
      </c>
      <c r="D15">
        <v>9</v>
      </c>
      <c r="E15">
        <v>82.22</v>
      </c>
      <c r="F15" s="21">
        <v>182808.3125</v>
      </c>
      <c r="G15" s="21">
        <v>182808.6875</v>
      </c>
      <c r="H15" t="s">
        <v>47</v>
      </c>
      <c r="I15" t="s">
        <v>46</v>
      </c>
      <c r="J15" s="10">
        <v>739.98</v>
      </c>
      <c r="K15" s="10">
        <v>45</v>
      </c>
      <c r="L15" s="10">
        <v>54</v>
      </c>
      <c r="M15" s="10"/>
    </row>
    <row r="16" spans="1:13" s="19" customFormat="1" x14ac:dyDescent="0.25">
      <c r="A16" t="s">
        <v>74</v>
      </c>
      <c r="B16" s="20">
        <v>43990</v>
      </c>
      <c r="C16" t="s">
        <v>75</v>
      </c>
      <c r="D16">
        <v>8.5</v>
      </c>
      <c r="E16">
        <v>82.22</v>
      </c>
      <c r="F16" s="21">
        <v>182808.3125</v>
      </c>
      <c r="G16" s="21">
        <v>182808.66666666701</v>
      </c>
      <c r="H16" t="s">
        <v>61</v>
      </c>
      <c r="I16" t="s">
        <v>60</v>
      </c>
      <c r="J16" s="10">
        <v>698.87</v>
      </c>
      <c r="K16" s="10">
        <v>42.5</v>
      </c>
      <c r="L16" s="10">
        <v>51</v>
      </c>
      <c r="M16" s="11"/>
    </row>
    <row r="17" spans="1:13" x14ac:dyDescent="0.25">
      <c r="A17" t="s">
        <v>68</v>
      </c>
      <c r="B17" s="20">
        <v>43991</v>
      </c>
      <c r="C17" t="s">
        <v>69</v>
      </c>
      <c r="D17">
        <v>4</v>
      </c>
      <c r="E17">
        <v>82.22</v>
      </c>
      <c r="F17" s="21">
        <v>182808.375</v>
      </c>
      <c r="G17" s="21">
        <v>182808.54166666701</v>
      </c>
      <c r="H17" t="s">
        <v>27</v>
      </c>
      <c r="I17" t="s">
        <v>26</v>
      </c>
      <c r="J17" s="10">
        <v>328.88</v>
      </c>
      <c r="K17" s="10">
        <v>20</v>
      </c>
      <c r="L17" s="10">
        <v>24</v>
      </c>
    </row>
    <row r="18" spans="1:13" s="19" customFormat="1" x14ac:dyDescent="0.25">
      <c r="A18" t="s">
        <v>68</v>
      </c>
      <c r="B18" s="20">
        <v>43991</v>
      </c>
      <c r="C18" t="s">
        <v>69</v>
      </c>
      <c r="D18">
        <v>4</v>
      </c>
      <c r="E18">
        <v>82.22</v>
      </c>
      <c r="F18" s="21">
        <v>182808.375</v>
      </c>
      <c r="G18" s="21">
        <v>182808.54166666701</v>
      </c>
      <c r="H18" t="s">
        <v>65</v>
      </c>
      <c r="I18" t="s">
        <v>64</v>
      </c>
      <c r="J18" s="10">
        <v>328.88</v>
      </c>
      <c r="K18" s="10">
        <v>20</v>
      </c>
      <c r="L18" s="10">
        <v>24</v>
      </c>
      <c r="M18" s="10"/>
    </row>
    <row r="19" spans="1:13" x14ac:dyDescent="0.25">
      <c r="A19" t="s">
        <v>70</v>
      </c>
      <c r="B19" s="20">
        <v>43991</v>
      </c>
      <c r="C19" t="s">
        <v>71</v>
      </c>
      <c r="D19">
        <v>11</v>
      </c>
      <c r="E19">
        <v>82.22</v>
      </c>
      <c r="F19" s="21">
        <v>182808.29166666701</v>
      </c>
      <c r="G19" s="21">
        <v>182808.75</v>
      </c>
      <c r="H19" t="s">
        <v>23</v>
      </c>
      <c r="I19" t="s">
        <v>22</v>
      </c>
      <c r="J19" s="10">
        <v>904.42</v>
      </c>
      <c r="K19" s="10">
        <v>55</v>
      </c>
      <c r="L19" s="10">
        <v>66</v>
      </c>
    </row>
    <row r="20" spans="1:13" x14ac:dyDescent="0.25">
      <c r="A20" t="s">
        <v>70</v>
      </c>
      <c r="B20" s="20">
        <v>43991</v>
      </c>
      <c r="C20" t="s">
        <v>73</v>
      </c>
      <c r="D20">
        <v>11</v>
      </c>
      <c r="E20">
        <v>82.22</v>
      </c>
      <c r="F20" s="21">
        <v>182808.29166666701</v>
      </c>
      <c r="G20" s="21">
        <v>182808.75</v>
      </c>
      <c r="H20" t="s">
        <v>33</v>
      </c>
      <c r="I20" t="s">
        <v>32</v>
      </c>
      <c r="J20" s="10">
        <v>904.42</v>
      </c>
      <c r="K20" s="10">
        <v>55</v>
      </c>
      <c r="L20" s="10">
        <v>66</v>
      </c>
    </row>
    <row r="21" spans="1:13" x14ac:dyDescent="0.25">
      <c r="A21" t="s">
        <v>70</v>
      </c>
      <c r="B21" s="20">
        <v>43991</v>
      </c>
      <c r="C21" t="s">
        <v>72</v>
      </c>
      <c r="D21">
        <v>11</v>
      </c>
      <c r="E21">
        <v>82.22</v>
      </c>
      <c r="F21" s="21">
        <v>182808.29166666701</v>
      </c>
      <c r="G21" s="21">
        <v>182808.75</v>
      </c>
      <c r="H21" t="s">
        <v>37</v>
      </c>
      <c r="I21" t="s">
        <v>36</v>
      </c>
      <c r="J21" s="10">
        <v>904.42</v>
      </c>
      <c r="K21" s="10">
        <v>55</v>
      </c>
      <c r="L21" s="10">
        <v>66</v>
      </c>
    </row>
    <row r="22" spans="1:13" s="19" customFormat="1" x14ac:dyDescent="0.25">
      <c r="A22" t="s">
        <v>70</v>
      </c>
      <c r="B22" s="20">
        <v>43991</v>
      </c>
      <c r="C22" t="s">
        <v>76</v>
      </c>
      <c r="D22">
        <v>10.5</v>
      </c>
      <c r="E22">
        <v>82.22</v>
      </c>
      <c r="F22" s="21">
        <v>182808.33333333299</v>
      </c>
      <c r="G22" s="21">
        <v>182808.77083333299</v>
      </c>
      <c r="H22" t="s">
        <v>47</v>
      </c>
      <c r="I22" t="s">
        <v>46</v>
      </c>
      <c r="J22" s="10">
        <v>863.31</v>
      </c>
      <c r="K22" s="10">
        <v>52.5</v>
      </c>
      <c r="L22" s="10">
        <v>63</v>
      </c>
      <c r="M22" s="11"/>
    </row>
    <row r="23" spans="1:13" x14ac:dyDescent="0.25">
      <c r="A23" t="s">
        <v>70</v>
      </c>
      <c r="B23" s="20">
        <v>43991</v>
      </c>
      <c r="C23" t="s">
        <v>72</v>
      </c>
      <c r="D23">
        <v>11</v>
      </c>
      <c r="E23">
        <v>82.22</v>
      </c>
      <c r="F23" s="21">
        <v>182808.29166666701</v>
      </c>
      <c r="G23" s="21">
        <v>182808.75</v>
      </c>
      <c r="H23" t="s">
        <v>49</v>
      </c>
      <c r="I23" t="s">
        <v>48</v>
      </c>
      <c r="J23" s="10">
        <v>904.42</v>
      </c>
      <c r="K23" s="10">
        <v>55</v>
      </c>
      <c r="L23" s="10">
        <v>66</v>
      </c>
    </row>
    <row r="24" spans="1:13" x14ac:dyDescent="0.25">
      <c r="A24" t="s">
        <v>70</v>
      </c>
      <c r="B24" s="20">
        <v>43991</v>
      </c>
      <c r="C24" t="s">
        <v>73</v>
      </c>
      <c r="D24">
        <v>11</v>
      </c>
      <c r="E24">
        <v>82.22</v>
      </c>
      <c r="F24" s="21">
        <v>182808.29166666701</v>
      </c>
      <c r="G24" s="21">
        <v>182808.75</v>
      </c>
      <c r="H24" t="s">
        <v>57</v>
      </c>
      <c r="I24" t="s">
        <v>56</v>
      </c>
      <c r="J24" s="10">
        <v>904.42</v>
      </c>
      <c r="K24" s="10">
        <v>55</v>
      </c>
      <c r="L24" s="10">
        <v>66</v>
      </c>
    </row>
    <row r="25" spans="1:13" x14ac:dyDescent="0.25">
      <c r="A25" t="s">
        <v>70</v>
      </c>
      <c r="B25" s="20">
        <v>43991</v>
      </c>
      <c r="C25" t="s">
        <v>71</v>
      </c>
      <c r="D25">
        <v>11</v>
      </c>
      <c r="E25">
        <v>82.22</v>
      </c>
      <c r="F25" s="21">
        <v>182808.29166666701</v>
      </c>
      <c r="G25" s="21">
        <v>182808.75</v>
      </c>
      <c r="H25" t="s">
        <v>59</v>
      </c>
      <c r="I25" t="s">
        <v>58</v>
      </c>
      <c r="J25" s="10">
        <v>904.42</v>
      </c>
      <c r="K25" s="10">
        <v>55</v>
      </c>
      <c r="L25" s="10">
        <v>66</v>
      </c>
    </row>
    <row r="26" spans="1:13" x14ac:dyDescent="0.25">
      <c r="A26" t="s">
        <v>70</v>
      </c>
      <c r="B26" s="20">
        <v>43992</v>
      </c>
      <c r="C26" t="s">
        <v>72</v>
      </c>
      <c r="D26">
        <v>11</v>
      </c>
      <c r="E26">
        <v>82.22</v>
      </c>
      <c r="F26" s="21">
        <v>182808.29166666701</v>
      </c>
      <c r="G26" s="21">
        <v>182808.75</v>
      </c>
      <c r="H26" t="s">
        <v>33</v>
      </c>
      <c r="I26" t="s">
        <v>32</v>
      </c>
      <c r="J26" s="10">
        <v>904.42</v>
      </c>
      <c r="K26" s="10">
        <v>55</v>
      </c>
      <c r="L26" s="10">
        <v>66</v>
      </c>
    </row>
    <row r="27" spans="1:13" s="19" customFormat="1" x14ac:dyDescent="0.25">
      <c r="A27" t="s">
        <v>70</v>
      </c>
      <c r="B27" s="20">
        <v>43992</v>
      </c>
      <c r="C27" t="s">
        <v>71</v>
      </c>
      <c r="D27">
        <v>11.5</v>
      </c>
      <c r="E27">
        <v>82.22</v>
      </c>
      <c r="F27" s="21">
        <v>182808.29166666701</v>
      </c>
      <c r="G27" s="21">
        <v>182808.77083333299</v>
      </c>
      <c r="H27" t="s">
        <v>35</v>
      </c>
      <c r="I27" t="s">
        <v>34</v>
      </c>
      <c r="J27" s="10">
        <v>945.53</v>
      </c>
      <c r="K27" s="10">
        <v>57.5</v>
      </c>
      <c r="L27" s="10">
        <v>69</v>
      </c>
      <c r="M27" s="11"/>
    </row>
    <row r="28" spans="1:13" x14ac:dyDescent="0.25">
      <c r="A28" t="s">
        <v>70</v>
      </c>
      <c r="B28" s="20">
        <v>43992</v>
      </c>
      <c r="C28" t="s">
        <v>71</v>
      </c>
      <c r="D28">
        <v>11.5</v>
      </c>
      <c r="E28">
        <v>82.22</v>
      </c>
      <c r="F28" s="21">
        <v>182808.29166666701</v>
      </c>
      <c r="G28" s="21">
        <v>182808.77083333299</v>
      </c>
      <c r="H28" t="s">
        <v>39</v>
      </c>
      <c r="I28" t="s">
        <v>38</v>
      </c>
      <c r="J28" s="10">
        <v>945.53</v>
      </c>
      <c r="K28" s="10">
        <v>57.5</v>
      </c>
      <c r="L28" s="10">
        <v>69</v>
      </c>
    </row>
    <row r="29" spans="1:13" x14ac:dyDescent="0.25">
      <c r="A29" t="s">
        <v>70</v>
      </c>
      <c r="B29" s="20">
        <v>43992</v>
      </c>
      <c r="C29" t="s">
        <v>73</v>
      </c>
      <c r="D29">
        <v>10.5</v>
      </c>
      <c r="E29">
        <v>82.22</v>
      </c>
      <c r="F29" s="21">
        <v>182808.29166666701</v>
      </c>
      <c r="G29" s="21">
        <v>182808.72916666701</v>
      </c>
      <c r="H29" t="s">
        <v>45</v>
      </c>
      <c r="I29" t="s">
        <v>44</v>
      </c>
      <c r="J29" s="10">
        <v>863.31</v>
      </c>
      <c r="K29" s="10">
        <v>52.5</v>
      </c>
      <c r="L29" s="10">
        <v>63</v>
      </c>
    </row>
    <row r="30" spans="1:13" x14ac:dyDescent="0.25">
      <c r="A30" t="s">
        <v>70</v>
      </c>
      <c r="B30" s="20">
        <v>43992</v>
      </c>
      <c r="C30" t="s">
        <v>76</v>
      </c>
      <c r="D30">
        <v>10</v>
      </c>
      <c r="E30">
        <v>82.22</v>
      </c>
      <c r="F30" s="21">
        <v>182808.33333333299</v>
      </c>
      <c r="G30" s="21">
        <v>182808.75</v>
      </c>
      <c r="H30" t="s">
        <v>53</v>
      </c>
      <c r="I30" t="s">
        <v>52</v>
      </c>
      <c r="J30" s="10">
        <v>822.2</v>
      </c>
      <c r="K30" s="10">
        <v>50</v>
      </c>
      <c r="L30" s="10">
        <v>60</v>
      </c>
    </row>
    <row r="31" spans="1:13" x14ac:dyDescent="0.25">
      <c r="A31" t="s">
        <v>70</v>
      </c>
      <c r="B31" s="20">
        <v>43992</v>
      </c>
      <c r="C31" t="s">
        <v>73</v>
      </c>
      <c r="D31">
        <v>10.5</v>
      </c>
      <c r="E31">
        <v>82.22</v>
      </c>
      <c r="F31" s="21">
        <v>182808.29166666701</v>
      </c>
      <c r="G31" s="21">
        <v>182808.72916666701</v>
      </c>
      <c r="H31" t="s">
        <v>59</v>
      </c>
      <c r="I31" t="s">
        <v>58</v>
      </c>
      <c r="J31" s="10">
        <v>863.31</v>
      </c>
      <c r="K31" s="10">
        <v>52.5</v>
      </c>
      <c r="L31" s="10">
        <v>63</v>
      </c>
    </row>
    <row r="32" spans="1:13" x14ac:dyDescent="0.25">
      <c r="A32" t="s">
        <v>70</v>
      </c>
      <c r="B32" s="20">
        <v>43992</v>
      </c>
      <c r="C32" t="s">
        <v>72</v>
      </c>
      <c r="D32">
        <v>11</v>
      </c>
      <c r="E32">
        <v>82.22</v>
      </c>
      <c r="F32" s="21">
        <v>182808.29166666701</v>
      </c>
      <c r="G32" s="21">
        <v>182808.75</v>
      </c>
      <c r="H32" t="s">
        <v>65</v>
      </c>
      <c r="I32" t="s">
        <v>64</v>
      </c>
      <c r="J32" s="10">
        <v>904.42</v>
      </c>
      <c r="K32" s="10">
        <v>55</v>
      </c>
      <c r="L32" s="10">
        <v>66</v>
      </c>
    </row>
    <row r="33" spans="1:13" x14ac:dyDescent="0.25">
      <c r="A33" t="s">
        <v>70</v>
      </c>
      <c r="B33" s="20">
        <v>43993</v>
      </c>
      <c r="C33" t="s">
        <v>72</v>
      </c>
      <c r="D33">
        <v>5</v>
      </c>
      <c r="E33">
        <v>82.22</v>
      </c>
      <c r="F33" s="21">
        <v>182808.29166666701</v>
      </c>
      <c r="G33" s="21">
        <v>182808.5</v>
      </c>
      <c r="H33" t="s">
        <v>23</v>
      </c>
      <c r="I33" t="s">
        <v>22</v>
      </c>
      <c r="J33" s="10">
        <v>411.1</v>
      </c>
      <c r="K33" s="10">
        <v>25</v>
      </c>
      <c r="L33" s="10">
        <v>30</v>
      </c>
    </row>
    <row r="34" spans="1:13" x14ac:dyDescent="0.25">
      <c r="A34" t="s">
        <v>70</v>
      </c>
      <c r="B34" s="20">
        <v>43993</v>
      </c>
      <c r="C34" t="s">
        <v>71</v>
      </c>
      <c r="D34">
        <v>11</v>
      </c>
      <c r="E34">
        <v>82.22</v>
      </c>
      <c r="F34" s="21">
        <v>182808.29166666701</v>
      </c>
      <c r="G34" s="21">
        <v>182808.75</v>
      </c>
      <c r="H34" t="s">
        <v>31</v>
      </c>
      <c r="I34" t="s">
        <v>30</v>
      </c>
      <c r="J34" s="10">
        <v>904.42</v>
      </c>
      <c r="K34" s="10">
        <v>55</v>
      </c>
      <c r="L34" s="10">
        <v>66</v>
      </c>
    </row>
    <row r="35" spans="1:13" x14ac:dyDescent="0.25">
      <c r="A35" t="s">
        <v>70</v>
      </c>
      <c r="B35" s="20">
        <v>43993</v>
      </c>
      <c r="C35" t="s">
        <v>73</v>
      </c>
      <c r="D35">
        <v>8.5</v>
      </c>
      <c r="E35">
        <v>82.22</v>
      </c>
      <c r="F35" s="21">
        <v>182808.29166666701</v>
      </c>
      <c r="G35" s="21">
        <v>182808.64583333299</v>
      </c>
      <c r="H35" t="s">
        <v>35</v>
      </c>
      <c r="I35" t="s">
        <v>34</v>
      </c>
      <c r="J35" s="10">
        <v>698.87</v>
      </c>
      <c r="K35" s="10">
        <v>42.5</v>
      </c>
      <c r="L35" s="10">
        <v>51</v>
      </c>
    </row>
    <row r="36" spans="1:13" x14ac:dyDescent="0.25">
      <c r="A36" t="s">
        <v>70</v>
      </c>
      <c r="B36" s="20">
        <v>43993</v>
      </c>
      <c r="C36" t="s">
        <v>71</v>
      </c>
      <c r="D36">
        <v>11</v>
      </c>
      <c r="E36">
        <v>82.22</v>
      </c>
      <c r="F36" s="21">
        <v>182808.29166666701</v>
      </c>
      <c r="G36" s="21">
        <v>182808.75</v>
      </c>
      <c r="H36" t="s">
        <v>37</v>
      </c>
      <c r="I36" t="s">
        <v>36</v>
      </c>
      <c r="J36" s="10">
        <v>904.42</v>
      </c>
      <c r="K36" s="10">
        <v>55</v>
      </c>
      <c r="L36" s="10">
        <v>66</v>
      </c>
    </row>
    <row r="37" spans="1:13" x14ac:dyDescent="0.25">
      <c r="A37" t="s">
        <v>70</v>
      </c>
      <c r="B37" s="20">
        <v>43993</v>
      </c>
      <c r="C37" t="s">
        <v>72</v>
      </c>
      <c r="D37">
        <v>5</v>
      </c>
      <c r="E37">
        <v>82.22</v>
      </c>
      <c r="F37" s="21">
        <v>182808.29166666701</v>
      </c>
      <c r="G37" s="21">
        <v>182808.5</v>
      </c>
      <c r="H37" t="s">
        <v>41</v>
      </c>
      <c r="I37" t="s">
        <v>40</v>
      </c>
      <c r="J37" s="10">
        <v>411.1</v>
      </c>
      <c r="K37" s="10">
        <v>25</v>
      </c>
      <c r="L37" s="10">
        <v>30</v>
      </c>
    </row>
    <row r="38" spans="1:13" x14ac:dyDescent="0.25">
      <c r="A38" t="s">
        <v>70</v>
      </c>
      <c r="B38" s="20">
        <v>43993</v>
      </c>
      <c r="C38" t="s">
        <v>73</v>
      </c>
      <c r="D38">
        <v>10.5</v>
      </c>
      <c r="E38">
        <v>82.22</v>
      </c>
      <c r="F38" s="21">
        <v>182808.29166666701</v>
      </c>
      <c r="G38" s="21">
        <v>182808.72916666701</v>
      </c>
      <c r="H38" t="s">
        <v>63</v>
      </c>
      <c r="I38" t="s">
        <v>62</v>
      </c>
      <c r="J38" s="10">
        <v>863.31</v>
      </c>
      <c r="K38" s="10">
        <v>52.5</v>
      </c>
      <c r="L38" s="10">
        <v>63</v>
      </c>
    </row>
    <row r="39" spans="1:13" x14ac:dyDescent="0.25">
      <c r="A39" t="s">
        <v>70</v>
      </c>
      <c r="B39" s="20">
        <v>43993</v>
      </c>
      <c r="C39" t="s">
        <v>76</v>
      </c>
      <c r="D39">
        <v>7</v>
      </c>
      <c r="E39">
        <v>82.22</v>
      </c>
      <c r="F39" s="21">
        <v>182808.33333333299</v>
      </c>
      <c r="G39" s="21">
        <v>182808.625</v>
      </c>
      <c r="H39" t="s">
        <v>67</v>
      </c>
      <c r="I39" t="s">
        <v>66</v>
      </c>
      <c r="J39" s="10">
        <v>575.54</v>
      </c>
      <c r="K39" s="10">
        <v>35</v>
      </c>
      <c r="L39" s="10">
        <v>42</v>
      </c>
    </row>
    <row r="40" spans="1:13" x14ac:dyDescent="0.25">
      <c r="I40"/>
    </row>
    <row r="41" spans="1:13" s="19" customFormat="1" x14ac:dyDescent="0.25">
      <c r="B41" s="23"/>
      <c r="D41" s="19">
        <f>SUM(D2:D39)</f>
        <v>351</v>
      </c>
      <c r="F41" s="24"/>
      <c r="G41" s="24"/>
      <c r="J41" s="11">
        <f>SUM(J2:J39)</f>
        <v>28859.21999999999</v>
      </c>
      <c r="K41" s="11">
        <f t="shared" ref="K41:L41" si="0">SUM(K2:K39)</f>
        <v>1755</v>
      </c>
      <c r="L41" s="11">
        <f t="shared" si="0"/>
        <v>2106</v>
      </c>
      <c r="M41" s="11"/>
    </row>
    <row r="42" spans="1:13" x14ac:dyDescent="0.25">
      <c r="B42" s="16"/>
      <c r="F42" s="17"/>
      <c r="G42" s="17"/>
      <c r="I42"/>
    </row>
    <row r="43" spans="1:13" ht="18" x14ac:dyDescent="0.4">
      <c r="B43" s="16"/>
      <c r="F43" s="17"/>
      <c r="G43" s="17"/>
      <c r="H43" t="s">
        <v>18</v>
      </c>
      <c r="I43"/>
      <c r="J43" s="12">
        <f>J41+K41+L41</f>
        <v>32720.21999999999</v>
      </c>
    </row>
    <row r="44" spans="1:13" x14ac:dyDescent="0.25">
      <c r="B44" s="16"/>
      <c r="F44" s="17"/>
      <c r="G44" s="17"/>
      <c r="I44"/>
    </row>
    <row r="45" spans="1:13" x14ac:dyDescent="0.25">
      <c r="B45" s="16"/>
      <c r="F45" s="17"/>
      <c r="G45" s="17"/>
      <c r="I45"/>
    </row>
    <row r="46" spans="1:13" x14ac:dyDescent="0.25">
      <c r="B46" s="16"/>
      <c r="F46" s="17"/>
      <c r="G46" s="17"/>
      <c r="I46"/>
    </row>
    <row r="47" spans="1:13" x14ac:dyDescent="0.25">
      <c r="B47" s="16"/>
      <c r="F47" s="17"/>
      <c r="G47" s="17"/>
      <c r="I47"/>
    </row>
    <row r="48" spans="1:13" x14ac:dyDescent="0.25">
      <c r="B48" s="16"/>
      <c r="F48" s="17"/>
      <c r="G48" s="17"/>
      <c r="I48"/>
    </row>
    <row r="49" spans="2:12" x14ac:dyDescent="0.25">
      <c r="B49" s="16"/>
      <c r="F49" s="17"/>
      <c r="G49" s="17"/>
      <c r="I49"/>
    </row>
    <row r="50" spans="2:12" x14ac:dyDescent="0.25">
      <c r="B50" s="16"/>
      <c r="F50" s="17"/>
      <c r="G50" s="17"/>
      <c r="I50"/>
    </row>
    <row r="51" spans="2:12" x14ac:dyDescent="0.25">
      <c r="B51" s="16"/>
      <c r="F51" s="17"/>
      <c r="G51" s="17"/>
      <c r="I51"/>
    </row>
    <row r="52" spans="2:12" x14ac:dyDescent="0.25">
      <c r="B52" s="16"/>
      <c r="F52" s="17"/>
      <c r="G52" s="17"/>
      <c r="I52"/>
    </row>
    <row r="53" spans="2:12" x14ac:dyDescent="0.25">
      <c r="B53" s="16"/>
      <c r="F53" s="17"/>
      <c r="G53" s="17"/>
      <c r="I53"/>
    </row>
    <row r="54" spans="2:12" x14ac:dyDescent="0.25">
      <c r="B54" s="16"/>
      <c r="F54" s="17"/>
      <c r="G54" s="17"/>
      <c r="I54"/>
    </row>
    <row r="55" spans="2:12" x14ac:dyDescent="0.25">
      <c r="B55" s="16"/>
      <c r="F55" s="17"/>
      <c r="G55" s="17"/>
      <c r="I55"/>
    </row>
    <row r="56" spans="2:12" x14ac:dyDescent="0.25">
      <c r="B56" s="16"/>
      <c r="F56" s="17"/>
      <c r="G56" s="17"/>
      <c r="I56"/>
      <c r="J56" s="11"/>
      <c r="K56" s="11"/>
      <c r="L56" s="11"/>
    </row>
    <row r="57" spans="2:12" x14ac:dyDescent="0.25">
      <c r="B57" s="16"/>
      <c r="F57" s="17"/>
      <c r="G57" s="17"/>
      <c r="I57"/>
    </row>
    <row r="58" spans="2:12" ht="18" x14ac:dyDescent="0.4">
      <c r="B58" s="16"/>
      <c r="F58" s="17"/>
      <c r="G58" s="17"/>
      <c r="I58"/>
      <c r="J58" s="12"/>
    </row>
    <row r="59" spans="2:12" x14ac:dyDescent="0.25">
      <c r="B59" s="16"/>
      <c r="F59" s="17"/>
      <c r="G59" s="17"/>
      <c r="I59"/>
    </row>
    <row r="60" spans="2:12" x14ac:dyDescent="0.25">
      <c r="B60" s="16"/>
      <c r="F60" s="17"/>
      <c r="G60" s="17"/>
      <c r="I60"/>
    </row>
    <row r="61" spans="2:12" x14ac:dyDescent="0.25">
      <c r="B61" s="16"/>
      <c r="F61" s="17"/>
      <c r="G61" s="17"/>
      <c r="I61"/>
    </row>
    <row r="62" spans="2:12" x14ac:dyDescent="0.25">
      <c r="B62" s="16"/>
      <c r="F62" s="17"/>
      <c r="G62" s="17"/>
      <c r="I62"/>
    </row>
    <row r="63" spans="2:12" x14ac:dyDescent="0.25">
      <c r="B63" s="16"/>
      <c r="F63" s="17"/>
      <c r="G63" s="17"/>
      <c r="I63"/>
    </row>
    <row r="64" spans="2:12" x14ac:dyDescent="0.25">
      <c r="B64" s="16"/>
      <c r="F64" s="17"/>
      <c r="G64" s="17"/>
      <c r="I64"/>
    </row>
    <row r="65" spans="2:10" x14ac:dyDescent="0.25">
      <c r="B65" s="16"/>
      <c r="F65" s="17"/>
      <c r="G65" s="17"/>
      <c r="I65"/>
    </row>
    <row r="66" spans="2:10" x14ac:dyDescent="0.25">
      <c r="B66" s="16"/>
      <c r="F66" s="17"/>
      <c r="G66" s="17"/>
      <c r="I66"/>
    </row>
    <row r="67" spans="2:10" x14ac:dyDescent="0.25">
      <c r="B67" s="16"/>
      <c r="F67" s="17"/>
      <c r="G67" s="17"/>
      <c r="I67"/>
    </row>
    <row r="68" spans="2:10" x14ac:dyDescent="0.25">
      <c r="B68" s="16"/>
      <c r="F68" s="17"/>
      <c r="G68" s="17"/>
      <c r="I68"/>
    </row>
    <row r="69" spans="2:10" x14ac:dyDescent="0.25">
      <c r="B69" s="16"/>
      <c r="F69" s="17"/>
      <c r="G69" s="17"/>
      <c r="I69"/>
    </row>
    <row r="70" spans="2:10" x14ac:dyDescent="0.25">
      <c r="B70" s="18"/>
    </row>
    <row r="71" spans="2:10" x14ac:dyDescent="0.25">
      <c r="J71" s="11"/>
    </row>
    <row r="73" spans="2:10" ht="18" x14ac:dyDescent="0.4">
      <c r="J73" s="12"/>
    </row>
  </sheetData>
  <autoFilter ref="D1:D73" xr:uid="{8AE1BD95-832C-44F2-AA67-C58FC703E68D}"/>
  <pageMargins left="0.7" right="0.7" top="0.75" bottom="0.75" header="0.3" footer="0.3"/>
  <pageSetup scale="68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Officer 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Jennifer Bartholomew</cp:lastModifiedBy>
  <cp:lastPrinted>2020-10-30T15:55:24Z</cp:lastPrinted>
  <dcterms:created xsi:type="dcterms:W3CDTF">2017-04-16T23:10:22Z</dcterms:created>
  <dcterms:modified xsi:type="dcterms:W3CDTF">2020-10-30T15:55:32Z</dcterms:modified>
</cp:coreProperties>
</file>