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8_{A189D1D5-44A6-4D40-B53F-0624ECF3886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Detail!$D$1:$D$57</definedName>
  </definedNames>
  <calcPr calcId="181029"/>
  <extLst>
    <ext xmlns:x14="http://schemas.microsoft.com/office/spreadsheetml/2009/9/main" uri="{79F54976-1DA5-4618-B147-4CDE4B953A38}">
      <x14:workbookPr defaultImageDpi="330"/>
    </ext>
  </extLst>
</workbook>
</file>

<file path=xl/calcChain.xml><?xml version="1.0" encoding="utf-8"?>
<calcChain xmlns="http://schemas.openxmlformats.org/spreadsheetml/2006/main">
  <c r="C33" i="1" l="1"/>
  <c r="D33" i="1"/>
  <c r="K58" i="2" l="1"/>
  <c r="L58" i="2"/>
  <c r="J58" i="2"/>
  <c r="J60" i="2" s="1"/>
  <c r="D58" i="2"/>
</calcChain>
</file>

<file path=xl/sharedStrings.xml><?xml version="1.0" encoding="utf-8"?>
<sst xmlns="http://schemas.openxmlformats.org/spreadsheetml/2006/main" count="298" uniqueCount="96">
  <si>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</si>
  <si>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</si>
  <si>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</si>
  <si>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</si>
  <si>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</si>
  <si>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</si>
  <si>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</si>
  <si>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</si>
  <si>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</si>
  <si>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</si>
  <si>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</si>
  <si>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</si>
  <si>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</si>
  <si>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</si>
  <si>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</si>
  <si>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</si>
  <si>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</si>
  <si>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</si>
  <si>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</si>
  <si>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</si>
  <si>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</si>
  <si>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</si>
  <si>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</si>
  <si>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T8L024195</t>
  </si>
  <si>
    <t>Everett, Donald</t>
  </si>
  <si>
    <t>T8L028172</t>
  </si>
  <si>
    <t>Garafalo, James</t>
  </si>
  <si>
    <t>T8L043856</t>
  </si>
  <si>
    <t>Kardos, Dennis</t>
  </si>
  <si>
    <t>T8L045180</t>
  </si>
  <si>
    <t>Kirchner, James</t>
  </si>
  <si>
    <t>T8L056192</t>
  </si>
  <si>
    <t>Martinez-Balbuena, Luis</t>
  </si>
  <si>
    <t>T8L089535</t>
  </si>
  <si>
    <t>Steinhauser, Marcus</t>
  </si>
  <si>
    <t>T8L094919</t>
  </si>
  <si>
    <t>Von Spreckelsen, Michael</t>
  </si>
  <si>
    <t>T8L008410</t>
  </si>
  <si>
    <t>Boykoff, Timothy</t>
  </si>
  <si>
    <t>T8L025965</t>
  </si>
  <si>
    <t>Florek, Tomasz</t>
  </si>
  <si>
    <t>New Jersey American Water</t>
  </si>
  <si>
    <t>T8L042466</t>
  </si>
  <si>
    <t>Jannone, Michael</t>
  </si>
  <si>
    <t>T8L071035</t>
  </si>
  <si>
    <t>Perrone, Enrico</t>
  </si>
  <si>
    <t>PSEG Gas Central</t>
  </si>
  <si>
    <t>T8L016625</t>
  </si>
  <si>
    <t>Ciempola, Edward</t>
  </si>
  <si>
    <t>T8L023474</t>
  </si>
  <si>
    <t>Dzibela, David</t>
  </si>
  <si>
    <t>037891</t>
  </si>
  <si>
    <t>Hosler, Shane</t>
  </si>
  <si>
    <t>T8L047107</t>
  </si>
  <si>
    <t>Kropewnicki, Robert</t>
  </si>
  <si>
    <t>T8L057049</t>
  </si>
  <si>
    <t>Mazza, Joseph</t>
  </si>
  <si>
    <t>T8L064687</t>
  </si>
  <si>
    <t>Munoz, Kevin</t>
  </si>
  <si>
    <t>T8L070296</t>
  </si>
  <si>
    <t>Pelissier, Justin</t>
  </si>
  <si>
    <t>T8L084887</t>
  </si>
  <si>
    <t>Segeda, Eugene</t>
  </si>
  <si>
    <t>Cifelli  Sons General Construction</t>
  </si>
  <si>
    <t>Grandview Ave  Verdon Street</t>
  </si>
  <si>
    <t>Race st and Watchung ave</t>
  </si>
  <si>
    <t>Race St</t>
  </si>
  <si>
    <t>Oneida Pl</t>
  </si>
  <si>
    <t>12/11/20-12/24/20</t>
  </si>
  <si>
    <t>T8L008991</t>
  </si>
  <si>
    <t>Branco, Henry</t>
  </si>
  <si>
    <t>T8L016505</t>
  </si>
  <si>
    <t>Constantino, Mark</t>
  </si>
  <si>
    <t>T8L023149</t>
  </si>
  <si>
    <t>Dow, Richard</t>
  </si>
  <si>
    <t>T8L032547</t>
  </si>
  <si>
    <t>Halsted, Charles</t>
  </si>
  <si>
    <t>045204</t>
  </si>
  <si>
    <t>Kirse, Thomas</t>
  </si>
  <si>
    <t>T8L079378</t>
  </si>
  <si>
    <t>Romasz, Leigh</t>
  </si>
  <si>
    <t>Watchung and Harmony</t>
  </si>
  <si>
    <t>Oneida  N Jackson</t>
  </si>
  <si>
    <t>Grandview  Verdon</t>
  </si>
  <si>
    <t>Westervelt Ave  Jackson Ave</t>
  </si>
  <si>
    <t>N Jackson Ave  Farragut Rd</t>
  </si>
  <si>
    <t>Jackson and Watchung</t>
  </si>
  <si>
    <t>PSEG Electric</t>
  </si>
  <si>
    <t>267 Greenbrook Rd</t>
  </si>
  <si>
    <t>44 Washington Ave</t>
  </si>
  <si>
    <t>Watchung  Summit</t>
  </si>
  <si>
    <t>North Jackson Ave  Farragut Road</t>
  </si>
  <si>
    <t>Watchung and Summit</t>
  </si>
  <si>
    <t>199 Stahls Way</t>
  </si>
  <si>
    <t>Schifano Construction</t>
  </si>
  <si>
    <t>King George Rd  Washington Valley Rd (Warren)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</si>
</sst>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5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0" fontId="10" fillId="0" borderId="0" xfId="0" applyFont="1" applyFill="1"/>
    <xf numFmtId="44" fontId="0" fillId="0" borderId="0" xfId="2" applyFont="1" applyFill="1"/>
    <xf numFmtId="44" fontId="11" fillId="0" borderId="0" xfId="2" applyFont="1" applyFill="1"/>
    <xf numFmtId="14" fontId="0" fillId="0" borderId="0" xfId="0" applyNumberFormat="1"/>
    <xf numFmtId="20" fontId="0" fillId="0" borderId="0" xfId="0" applyNumberFormat="1"/>
    <xf numFmtId="0" fontId="10" fillId="0" borderId="0" xfId="0" applyFont="1"/>
    <xf numFmtId="44" fontId="10" fillId="0" borderId="0" xfId="2" applyFont="1"/>
    <xf numFmtId="43" fontId="0" fillId="0" borderId="0" xfId="1" applyFont="1"/>
    <xf numFmtId="43" fontId="10" fillId="0" borderId="10" xfId="1" applyFont="1" applyBorder="1"/>
    <xf numFmtId="44" fontId="10" fillId="0" borderId="10" xfId="2" applyFont="1" applyBorder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activeCell="H8" sqref="H8"/>
    </sheetView>
  </sheetViews>
  <sheetFormatPr defaultColWidth="11" defaultRowHeight="15.75" x14ac:dyDescent="0.25"/>
  <cols>
    <col min="1" max="1" width="14.125" customWidth="1"/>
    <col min="2" max="2" width="22.625" customWidth="1"/>
    <col min="3" max="3" width="11" style="22"/>
    <col min="4" max="4" width="11.5" style="8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9"/>
    </row>
    <row r="2" spans="1:6" x14ac:dyDescent="0.25">
      <c r="A2" s="3" t="s">
        <v>1</v>
      </c>
      <c r="B2" s="4" t="s">
        <v>68</v>
      </c>
      <c r="C2" s="5"/>
      <c r="D2" s="10"/>
    </row>
    <row r="3" spans="1:6" x14ac:dyDescent="0.25">
      <c r="A3" s="6" t="s">
        <v>2</v>
      </c>
      <c r="B3" s="6" t="s">
        <v>3</v>
      </c>
      <c r="C3" s="3" t="s">
        <v>4</v>
      </c>
      <c r="D3" s="11" t="s">
        <v>5</v>
      </c>
    </row>
    <row r="4" spans="1:6" x14ac:dyDescent="0.25">
      <c r="A4" t="s">
        <v>2</v>
      </c>
      <c r="B4" t="s">
        <v>3</v>
      </c>
      <c r="C4" s="22" t="s">
        <v>6</v>
      </c>
      <c r="D4" s="8" t="s">
        <v>7</v>
      </c>
      <c r="F4" s="7"/>
    </row>
    <row r="5" spans="1:6" x14ac:dyDescent="0.25">
      <c r="A5" t="s">
        <v>19</v>
      </c>
      <c r="B5" t="s">
        <v>20</v>
      </c>
      <c r="C5" s="22">
        <v>4</v>
      </c>
      <c r="D5" s="8">
        <v>328.88</v>
      </c>
    </row>
    <row r="6" spans="1:6" x14ac:dyDescent="0.25">
      <c r="A6" t="s">
        <v>37</v>
      </c>
      <c r="B6" t="s">
        <v>38</v>
      </c>
      <c r="C6" s="22">
        <v>36.5</v>
      </c>
      <c r="D6" s="8">
        <v>3001.03</v>
      </c>
    </row>
    <row r="7" spans="1:6" x14ac:dyDescent="0.25">
      <c r="A7" t="s">
        <v>69</v>
      </c>
      <c r="B7" t="s">
        <v>70</v>
      </c>
      <c r="C7" s="22">
        <v>12.5</v>
      </c>
      <c r="D7" s="8">
        <v>1027.75</v>
      </c>
    </row>
    <row r="8" spans="1:6" x14ac:dyDescent="0.25">
      <c r="A8" t="s">
        <v>21</v>
      </c>
      <c r="B8" t="s">
        <v>22</v>
      </c>
      <c r="C8" s="22">
        <v>4</v>
      </c>
      <c r="D8" s="8">
        <v>328.88</v>
      </c>
    </row>
    <row r="9" spans="1:6" x14ac:dyDescent="0.25">
      <c r="A9" t="s">
        <v>47</v>
      </c>
      <c r="B9" t="s">
        <v>48</v>
      </c>
      <c r="C9" s="22">
        <v>8</v>
      </c>
      <c r="D9" s="8">
        <v>657.76</v>
      </c>
    </row>
    <row r="10" spans="1:6" x14ac:dyDescent="0.25">
      <c r="A10" t="s">
        <v>71</v>
      </c>
      <c r="B10" t="s">
        <v>72</v>
      </c>
      <c r="C10" s="22">
        <v>4</v>
      </c>
      <c r="D10" s="8">
        <v>328.88</v>
      </c>
    </row>
    <row r="11" spans="1:6" x14ac:dyDescent="0.25">
      <c r="A11" t="s">
        <v>73</v>
      </c>
      <c r="B11" t="s">
        <v>74</v>
      </c>
      <c r="C11" s="22">
        <v>12.5</v>
      </c>
      <c r="D11" s="8">
        <v>1027.75</v>
      </c>
    </row>
    <row r="12" spans="1:6" x14ac:dyDescent="0.25">
      <c r="A12" t="s">
        <v>49</v>
      </c>
      <c r="B12" t="s">
        <v>50</v>
      </c>
      <c r="C12" s="22">
        <v>4</v>
      </c>
      <c r="D12" s="8">
        <v>328.88</v>
      </c>
    </row>
    <row r="13" spans="1:6" x14ac:dyDescent="0.25">
      <c r="A13" t="s">
        <v>23</v>
      </c>
      <c r="B13" t="s">
        <v>24</v>
      </c>
      <c r="C13" s="22">
        <v>14</v>
      </c>
      <c r="D13" s="8">
        <v>1151.08</v>
      </c>
    </row>
    <row r="14" spans="1:6" x14ac:dyDescent="0.25">
      <c r="A14" t="s">
        <v>39</v>
      </c>
      <c r="B14" t="s">
        <v>40</v>
      </c>
      <c r="C14" s="22">
        <v>4</v>
      </c>
      <c r="D14" s="8">
        <v>328.88</v>
      </c>
    </row>
    <row r="15" spans="1:6" x14ac:dyDescent="0.25">
      <c r="A15" t="s">
        <v>25</v>
      </c>
      <c r="B15" t="s">
        <v>26</v>
      </c>
      <c r="C15" s="22">
        <v>22</v>
      </c>
      <c r="D15" s="8">
        <v>1808.84</v>
      </c>
    </row>
    <row r="16" spans="1:6" x14ac:dyDescent="0.25">
      <c r="A16" t="s">
        <v>75</v>
      </c>
      <c r="B16" t="s">
        <v>76</v>
      </c>
      <c r="C16" s="22">
        <v>24</v>
      </c>
      <c r="D16" s="8">
        <v>1973.28</v>
      </c>
    </row>
    <row r="17" spans="1:4" x14ac:dyDescent="0.25">
      <c r="A17" t="s">
        <v>51</v>
      </c>
      <c r="B17" t="s">
        <v>52</v>
      </c>
      <c r="C17" s="22">
        <v>20.5</v>
      </c>
      <c r="D17" s="8">
        <v>1685.51</v>
      </c>
    </row>
    <row r="18" spans="1:4" x14ac:dyDescent="0.25">
      <c r="A18" t="s">
        <v>42</v>
      </c>
      <c r="B18" t="s">
        <v>43</v>
      </c>
      <c r="C18" s="22">
        <v>10</v>
      </c>
      <c r="D18" s="8">
        <v>822.2</v>
      </c>
    </row>
    <row r="19" spans="1:4" x14ac:dyDescent="0.25">
      <c r="A19" t="s">
        <v>27</v>
      </c>
      <c r="B19" t="s">
        <v>28</v>
      </c>
      <c r="C19" s="22">
        <v>20.5</v>
      </c>
      <c r="D19" s="8">
        <v>1685.51</v>
      </c>
    </row>
    <row r="20" spans="1:4" x14ac:dyDescent="0.25">
      <c r="A20" t="s">
        <v>29</v>
      </c>
      <c r="B20" t="s">
        <v>30</v>
      </c>
      <c r="C20" s="22">
        <v>12.5</v>
      </c>
      <c r="D20" s="8">
        <v>1027.75</v>
      </c>
    </row>
    <row r="21" spans="1:4" x14ac:dyDescent="0.25">
      <c r="A21" t="s">
        <v>77</v>
      </c>
      <c r="B21" t="s">
        <v>78</v>
      </c>
      <c r="C21" s="22">
        <v>22</v>
      </c>
      <c r="D21" s="8">
        <v>1808.84</v>
      </c>
    </row>
    <row r="22" spans="1:4" x14ac:dyDescent="0.25">
      <c r="A22" t="s">
        <v>53</v>
      </c>
      <c r="B22" t="s">
        <v>54</v>
      </c>
      <c r="C22" s="22">
        <v>16</v>
      </c>
      <c r="D22" s="8">
        <v>1315.52</v>
      </c>
    </row>
    <row r="23" spans="1:4" x14ac:dyDescent="0.25">
      <c r="A23" t="s">
        <v>31</v>
      </c>
      <c r="B23" t="s">
        <v>32</v>
      </c>
      <c r="C23" s="22">
        <v>13</v>
      </c>
      <c r="D23" s="8">
        <v>1068.8599999999999</v>
      </c>
    </row>
    <row r="24" spans="1:4" x14ac:dyDescent="0.25">
      <c r="A24" t="s">
        <v>55</v>
      </c>
      <c r="B24" t="s">
        <v>56</v>
      </c>
      <c r="C24" s="22">
        <v>38</v>
      </c>
      <c r="D24" s="8">
        <v>3124.36</v>
      </c>
    </row>
    <row r="25" spans="1:4" x14ac:dyDescent="0.25">
      <c r="A25" t="s">
        <v>57</v>
      </c>
      <c r="B25" t="s">
        <v>58</v>
      </c>
      <c r="C25" s="22">
        <v>22</v>
      </c>
      <c r="D25" s="8">
        <v>1808.84</v>
      </c>
    </row>
    <row r="26" spans="1:4" x14ac:dyDescent="0.25">
      <c r="A26" t="s">
        <v>59</v>
      </c>
      <c r="B26" t="s">
        <v>60</v>
      </c>
      <c r="C26" s="22">
        <v>45.5</v>
      </c>
      <c r="D26" s="8">
        <v>3741.01</v>
      </c>
    </row>
    <row r="27" spans="1:4" x14ac:dyDescent="0.25">
      <c r="A27" t="s">
        <v>44</v>
      </c>
      <c r="B27" t="s">
        <v>45</v>
      </c>
      <c r="C27" s="22">
        <v>32</v>
      </c>
      <c r="D27" s="8">
        <v>2631.04</v>
      </c>
    </row>
    <row r="28" spans="1:4" x14ac:dyDescent="0.25">
      <c r="A28" t="s">
        <v>79</v>
      </c>
      <c r="B28" t="s">
        <v>80</v>
      </c>
      <c r="C28" s="22">
        <v>13</v>
      </c>
      <c r="D28" s="8">
        <v>1068.8599999999999</v>
      </c>
    </row>
    <row r="29" spans="1:4" x14ac:dyDescent="0.25">
      <c r="A29" t="s">
        <v>61</v>
      </c>
      <c r="B29" t="s">
        <v>62</v>
      </c>
      <c r="C29" s="22">
        <v>8</v>
      </c>
      <c r="D29" s="8">
        <v>657.76</v>
      </c>
    </row>
    <row r="30" spans="1:4" x14ac:dyDescent="0.25">
      <c r="A30" t="s">
        <v>33</v>
      </c>
      <c r="B30" t="s">
        <v>34</v>
      </c>
      <c r="C30" s="22">
        <v>4</v>
      </c>
      <c r="D30" s="8">
        <v>328.88</v>
      </c>
    </row>
    <row r="31" spans="1:4" x14ac:dyDescent="0.25">
      <c r="A31" t="s">
        <v>35</v>
      </c>
      <c r="B31" t="s">
        <v>36</v>
      </c>
      <c r="C31" s="22">
        <v>34</v>
      </c>
      <c r="D31" s="8">
        <v>2795.48</v>
      </c>
    </row>
    <row r="33" spans="3:4" x14ac:dyDescent="0.25">
      <c r="C33" s="23">
        <f>SUM(C5:C32)</f>
        <v>460.5</v>
      </c>
      <c r="D33" s="24">
        <f>SUM(D5:D32)</f>
        <v>37862.310000000005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0"/>
  <sheetViews>
    <sheetView zoomScaleNormal="100" workbookViewId="0">
      <pane ySplit="1" topLeftCell="A34" activePane="bottomLeft" state="frozen"/>
      <selection pane="bottomLeft" activeCell="H17" sqref="H17"/>
    </sheetView>
  </sheetViews>
  <sheetFormatPr defaultColWidth="11" defaultRowHeight="15.75" x14ac:dyDescent="0.25"/>
  <cols>
    <col min="1" max="1" width="27.125" style="14" bestFit="1" customWidth="1"/>
    <col min="2" max="2" width="10.375" style="14" bestFit="1" customWidth="1"/>
    <col min="3" max="3" width="25.5" style="14" bestFit="1" customWidth="1"/>
    <col min="4" max="4" width="5.875" style="14" bestFit="1" customWidth="1"/>
    <col min="5" max="5" width="4.625" style="14" bestFit="1" customWidth="1"/>
    <col min="6" max="7" width="5.375" style="14" bestFit="1" customWidth="1"/>
    <col min="8" max="8" width="22.125" style="14" bestFit="1" customWidth="1"/>
    <col min="9" max="9" width="9.625" style="16" bestFit="1" customWidth="1"/>
    <col min="10" max="10" width="11.5" style="16" bestFit="1" customWidth="1"/>
    <col min="11" max="11" width="14.5" style="16" bestFit="1" customWidth="1"/>
    <col min="12" max="12" width="10.5" style="16" bestFit="1" customWidth="1"/>
    <col min="13" max="13" width="11" style="16"/>
    <col min="14" max="16384" width="11" style="14"/>
  </cols>
  <sheetData>
    <row r="1" spans="1:13" s="12" customFormat="1" x14ac:dyDescent="0.25">
      <c r="A1" s="12" t="s">
        <v>8</v>
      </c>
      <c r="B1" s="12" t="s">
        <v>9</v>
      </c>
      <c r="C1" s="12" t="s">
        <v>10</v>
      </c>
      <c r="D1" s="12" t="s">
        <v>6</v>
      </c>
      <c r="E1" s="12" t="s">
        <v>11</v>
      </c>
      <c r="F1" s="12" t="s">
        <v>12</v>
      </c>
      <c r="G1" s="12" t="s">
        <v>13</v>
      </c>
      <c r="H1" s="12" t="s">
        <v>14</v>
      </c>
      <c r="I1" s="12" t="s">
        <v>15</v>
      </c>
      <c r="J1" s="13" t="s">
        <v>7</v>
      </c>
      <c r="K1" s="13" t="s">
        <v>16</v>
      </c>
      <c r="L1" s="13" t="s">
        <v>17</v>
      </c>
      <c r="M1" s="13"/>
    </row>
    <row r="2" spans="1:13" customFormat="1" x14ac:dyDescent="0.25">
      <c r="A2" t="s">
        <v>63</v>
      </c>
      <c r="B2" s="18">
        <v>44176</v>
      </c>
      <c r="C2" t="s">
        <v>64</v>
      </c>
      <c r="D2">
        <v>9</v>
      </c>
      <c r="E2">
        <v>82.22</v>
      </c>
      <c r="F2" s="19">
        <v>182808.29166666701</v>
      </c>
      <c r="G2" s="19">
        <v>182808.66666666701</v>
      </c>
      <c r="H2" t="s">
        <v>32</v>
      </c>
      <c r="I2" t="s">
        <v>31</v>
      </c>
      <c r="J2" s="8">
        <v>739.98</v>
      </c>
      <c r="K2" s="8">
        <v>45</v>
      </c>
      <c r="L2" s="8">
        <v>54</v>
      </c>
    </row>
    <row r="3" spans="1:13" customFormat="1" x14ac:dyDescent="0.25">
      <c r="A3" t="s">
        <v>46</v>
      </c>
      <c r="B3" s="18">
        <v>44176</v>
      </c>
      <c r="C3" t="s">
        <v>65</v>
      </c>
      <c r="D3">
        <v>12.5</v>
      </c>
      <c r="E3">
        <v>82.22</v>
      </c>
      <c r="F3" s="19">
        <v>182808.29166666701</v>
      </c>
      <c r="G3" s="19">
        <v>182808.8125</v>
      </c>
      <c r="H3" t="s">
        <v>38</v>
      </c>
      <c r="I3" t="s">
        <v>37</v>
      </c>
      <c r="J3" s="8">
        <v>1027.75</v>
      </c>
      <c r="K3" s="8">
        <v>62.5</v>
      </c>
      <c r="L3" s="8">
        <v>75</v>
      </c>
    </row>
    <row r="4" spans="1:13" customFormat="1" x14ac:dyDescent="0.25">
      <c r="A4" t="s">
        <v>46</v>
      </c>
      <c r="B4" s="18">
        <v>44176</v>
      </c>
      <c r="C4" t="s">
        <v>65</v>
      </c>
      <c r="D4">
        <v>12.5</v>
      </c>
      <c r="E4">
        <v>82.22</v>
      </c>
      <c r="F4" s="19">
        <v>182808.29166666701</v>
      </c>
      <c r="G4" s="19">
        <v>182808.8125</v>
      </c>
      <c r="H4" t="s">
        <v>52</v>
      </c>
      <c r="I4" t="s">
        <v>51</v>
      </c>
      <c r="J4" s="8">
        <v>1027.75</v>
      </c>
      <c r="K4" s="8">
        <v>62.5</v>
      </c>
      <c r="L4" s="8">
        <v>75</v>
      </c>
    </row>
    <row r="5" spans="1:13" customFormat="1" x14ac:dyDescent="0.25">
      <c r="A5" t="s">
        <v>46</v>
      </c>
      <c r="B5" s="18">
        <v>44176</v>
      </c>
      <c r="C5" t="s">
        <v>66</v>
      </c>
      <c r="D5">
        <v>10</v>
      </c>
      <c r="E5">
        <v>82.22</v>
      </c>
      <c r="F5" s="19">
        <v>182808.29166666701</v>
      </c>
      <c r="G5" s="19">
        <v>182808.70833333299</v>
      </c>
      <c r="H5" t="s">
        <v>43</v>
      </c>
      <c r="I5" t="s">
        <v>42</v>
      </c>
      <c r="J5" s="8">
        <v>822.2</v>
      </c>
      <c r="K5" s="8">
        <v>50</v>
      </c>
      <c r="L5" s="8">
        <v>60</v>
      </c>
    </row>
    <row r="6" spans="1:13" customFormat="1" x14ac:dyDescent="0.25">
      <c r="A6" t="s">
        <v>46</v>
      </c>
      <c r="B6" s="18">
        <v>44176</v>
      </c>
      <c r="C6" t="s">
        <v>65</v>
      </c>
      <c r="D6">
        <v>12.5</v>
      </c>
      <c r="E6">
        <v>82.22</v>
      </c>
      <c r="F6" s="19">
        <v>182808.29166666701</v>
      </c>
      <c r="G6" s="19">
        <v>182808.8125</v>
      </c>
      <c r="H6" t="s">
        <v>28</v>
      </c>
      <c r="I6" t="s">
        <v>27</v>
      </c>
      <c r="J6" s="8">
        <v>1027.75</v>
      </c>
      <c r="K6" s="8">
        <v>62.5</v>
      </c>
      <c r="L6" s="8">
        <v>75</v>
      </c>
    </row>
    <row r="7" spans="1:13" customFormat="1" x14ac:dyDescent="0.25">
      <c r="A7" t="s">
        <v>46</v>
      </c>
      <c r="B7" s="18">
        <v>44176</v>
      </c>
      <c r="C7" t="s">
        <v>67</v>
      </c>
      <c r="D7">
        <v>4</v>
      </c>
      <c r="E7">
        <v>82.22</v>
      </c>
      <c r="F7" s="19">
        <v>182808.29166666701</v>
      </c>
      <c r="G7" s="19">
        <v>182808.45833333299</v>
      </c>
      <c r="H7" t="s">
        <v>58</v>
      </c>
      <c r="I7" t="s">
        <v>57</v>
      </c>
      <c r="J7" s="8">
        <v>328.88</v>
      </c>
      <c r="K7" s="8">
        <v>20</v>
      </c>
      <c r="L7" s="8">
        <v>24</v>
      </c>
    </row>
    <row r="8" spans="1:13" customFormat="1" x14ac:dyDescent="0.25">
      <c r="A8" t="s">
        <v>46</v>
      </c>
      <c r="B8" s="18">
        <v>44176</v>
      </c>
      <c r="C8" t="s">
        <v>65</v>
      </c>
      <c r="D8">
        <v>12.5</v>
      </c>
      <c r="E8">
        <v>82.22</v>
      </c>
      <c r="F8" s="19">
        <v>182808.29166666701</v>
      </c>
      <c r="G8" s="19">
        <v>182808.8125</v>
      </c>
      <c r="H8" t="s">
        <v>60</v>
      </c>
      <c r="I8" t="s">
        <v>59</v>
      </c>
      <c r="J8" s="8">
        <v>1027.75</v>
      </c>
      <c r="K8" s="8">
        <v>62.5</v>
      </c>
      <c r="L8" s="8">
        <v>75</v>
      </c>
    </row>
    <row r="9" spans="1:13" customFormat="1" x14ac:dyDescent="0.25">
      <c r="A9" t="s">
        <v>46</v>
      </c>
      <c r="B9" s="18">
        <v>44176</v>
      </c>
      <c r="C9" t="s">
        <v>66</v>
      </c>
      <c r="D9">
        <v>8</v>
      </c>
      <c r="E9">
        <v>82.22</v>
      </c>
      <c r="F9" s="19">
        <v>182808.29166666701</v>
      </c>
      <c r="G9" s="19">
        <v>182808.625</v>
      </c>
      <c r="H9" t="s">
        <v>45</v>
      </c>
      <c r="I9" t="s">
        <v>44</v>
      </c>
      <c r="J9" s="8">
        <v>657.76</v>
      </c>
      <c r="K9" s="8">
        <v>40</v>
      </c>
      <c r="L9" s="8">
        <v>48</v>
      </c>
    </row>
    <row r="10" spans="1:13" customFormat="1" x14ac:dyDescent="0.25">
      <c r="A10" t="s">
        <v>46</v>
      </c>
      <c r="B10" s="18">
        <v>44177</v>
      </c>
      <c r="C10" t="s">
        <v>81</v>
      </c>
      <c r="D10">
        <v>8</v>
      </c>
      <c r="E10">
        <v>82.22</v>
      </c>
      <c r="F10" s="19">
        <v>182808.29166666701</v>
      </c>
      <c r="G10" s="19">
        <v>182808.625</v>
      </c>
      <c r="H10" t="s">
        <v>38</v>
      </c>
      <c r="I10" t="s">
        <v>37</v>
      </c>
      <c r="J10" s="8">
        <v>657.76</v>
      </c>
      <c r="K10" s="8">
        <v>40</v>
      </c>
      <c r="L10" s="8">
        <v>48</v>
      </c>
    </row>
    <row r="11" spans="1:13" customFormat="1" x14ac:dyDescent="0.25">
      <c r="A11" t="s">
        <v>46</v>
      </c>
      <c r="B11" s="18">
        <v>44177</v>
      </c>
      <c r="C11" t="s">
        <v>82</v>
      </c>
      <c r="D11">
        <v>8</v>
      </c>
      <c r="E11">
        <v>82.22</v>
      </c>
      <c r="F11" s="19">
        <v>182808.29166666701</v>
      </c>
      <c r="G11" s="19">
        <v>182808.625</v>
      </c>
      <c r="H11" t="s">
        <v>26</v>
      </c>
      <c r="I11" t="s">
        <v>25</v>
      </c>
      <c r="J11" s="8">
        <v>657.76</v>
      </c>
      <c r="K11" s="8">
        <v>40</v>
      </c>
      <c r="L11" s="8">
        <v>48</v>
      </c>
    </row>
    <row r="12" spans="1:13" customFormat="1" x14ac:dyDescent="0.25">
      <c r="A12" t="s">
        <v>46</v>
      </c>
      <c r="B12" s="18">
        <v>44177</v>
      </c>
      <c r="C12" t="s">
        <v>82</v>
      </c>
      <c r="D12">
        <v>8</v>
      </c>
      <c r="E12">
        <v>82.22</v>
      </c>
      <c r="F12" s="19">
        <v>182808.29166666701</v>
      </c>
      <c r="G12" s="19">
        <v>182808.625</v>
      </c>
      <c r="H12" t="s">
        <v>76</v>
      </c>
      <c r="I12" t="s">
        <v>75</v>
      </c>
      <c r="J12" s="8">
        <v>657.76</v>
      </c>
      <c r="K12" s="8">
        <v>40</v>
      </c>
      <c r="L12" s="8">
        <v>48</v>
      </c>
    </row>
    <row r="13" spans="1:13" customFormat="1" x14ac:dyDescent="0.25">
      <c r="A13" t="s">
        <v>46</v>
      </c>
      <c r="B13" s="18">
        <v>44177</v>
      </c>
      <c r="C13" t="s">
        <v>81</v>
      </c>
      <c r="D13">
        <v>8</v>
      </c>
      <c r="E13">
        <v>82.22</v>
      </c>
      <c r="F13" s="19">
        <v>182808.29166666701</v>
      </c>
      <c r="G13" s="19">
        <v>182808.625</v>
      </c>
      <c r="H13" t="s">
        <v>28</v>
      </c>
      <c r="I13" t="s">
        <v>27</v>
      </c>
      <c r="J13" s="8">
        <v>657.76</v>
      </c>
      <c r="K13" s="8">
        <v>40</v>
      </c>
      <c r="L13" s="8">
        <v>48</v>
      </c>
    </row>
    <row r="14" spans="1:13" customFormat="1" x14ac:dyDescent="0.25">
      <c r="A14" t="s">
        <v>63</v>
      </c>
      <c r="B14" s="18">
        <v>44179</v>
      </c>
      <c r="C14" t="s">
        <v>83</v>
      </c>
      <c r="D14">
        <v>4</v>
      </c>
      <c r="E14">
        <v>82.22</v>
      </c>
      <c r="F14" s="19">
        <v>182808.29166666701</v>
      </c>
      <c r="G14" s="19">
        <v>182808.45833333299</v>
      </c>
      <c r="H14" t="s">
        <v>32</v>
      </c>
      <c r="I14" t="s">
        <v>31</v>
      </c>
      <c r="J14" s="8">
        <v>328.88</v>
      </c>
      <c r="K14" s="8">
        <v>20</v>
      </c>
      <c r="L14" s="8">
        <v>24</v>
      </c>
    </row>
    <row r="15" spans="1:13" customFormat="1" x14ac:dyDescent="0.25">
      <c r="A15" t="s">
        <v>63</v>
      </c>
      <c r="B15" s="18">
        <v>44179</v>
      </c>
      <c r="C15" t="s">
        <v>83</v>
      </c>
      <c r="D15">
        <v>4</v>
      </c>
      <c r="E15">
        <v>82.22</v>
      </c>
      <c r="F15" s="19">
        <v>182808.29166666701</v>
      </c>
      <c r="G15" s="19">
        <v>182808.45833333299</v>
      </c>
      <c r="H15" t="s">
        <v>34</v>
      </c>
      <c r="I15" t="s">
        <v>33</v>
      </c>
      <c r="J15" s="8">
        <v>328.88</v>
      </c>
      <c r="K15" s="8">
        <v>20</v>
      </c>
      <c r="L15" s="8">
        <v>24</v>
      </c>
    </row>
    <row r="16" spans="1:13" customFormat="1" x14ac:dyDescent="0.25">
      <c r="A16" t="s">
        <v>46</v>
      </c>
      <c r="B16" s="18">
        <v>44179</v>
      </c>
      <c r="C16" t="s">
        <v>84</v>
      </c>
      <c r="D16">
        <v>4</v>
      </c>
      <c r="E16">
        <v>82.22</v>
      </c>
      <c r="F16" s="19">
        <v>182808.29166666701</v>
      </c>
      <c r="G16" s="19">
        <v>182808.45833333299</v>
      </c>
      <c r="H16" t="s">
        <v>20</v>
      </c>
      <c r="I16" t="s">
        <v>19</v>
      </c>
      <c r="J16" s="8">
        <v>328.88</v>
      </c>
      <c r="K16" s="8">
        <v>20</v>
      </c>
      <c r="L16" s="8">
        <v>24</v>
      </c>
    </row>
    <row r="17" spans="1:12" customFormat="1" x14ac:dyDescent="0.25">
      <c r="A17" t="s">
        <v>46</v>
      </c>
      <c r="B17" s="18">
        <v>44179</v>
      </c>
      <c r="C17" t="s">
        <v>85</v>
      </c>
      <c r="D17">
        <v>4</v>
      </c>
      <c r="E17">
        <v>82.22</v>
      </c>
      <c r="F17" s="19">
        <v>182808.29166666701</v>
      </c>
      <c r="G17" s="19">
        <v>182808.45833333299</v>
      </c>
      <c r="H17" t="s">
        <v>22</v>
      </c>
      <c r="I17" t="s">
        <v>21</v>
      </c>
      <c r="J17" s="8">
        <v>328.88</v>
      </c>
      <c r="K17" s="8">
        <v>20</v>
      </c>
      <c r="L17" s="8">
        <v>24</v>
      </c>
    </row>
    <row r="18" spans="1:12" customFormat="1" x14ac:dyDescent="0.25">
      <c r="A18" t="s">
        <v>46</v>
      </c>
      <c r="B18" s="18">
        <v>44179</v>
      </c>
      <c r="C18" t="s">
        <v>86</v>
      </c>
      <c r="D18">
        <v>4</v>
      </c>
      <c r="E18">
        <v>82.22</v>
      </c>
      <c r="F18" s="19">
        <v>182808.29166666701</v>
      </c>
      <c r="G18" s="19">
        <v>182808.45833333299</v>
      </c>
      <c r="H18" t="s">
        <v>72</v>
      </c>
      <c r="I18" t="s">
        <v>71</v>
      </c>
      <c r="J18" s="8">
        <v>328.88</v>
      </c>
      <c r="K18" s="8">
        <v>20</v>
      </c>
      <c r="L18" s="8">
        <v>24</v>
      </c>
    </row>
    <row r="19" spans="1:12" customFormat="1" x14ac:dyDescent="0.25">
      <c r="A19" t="s">
        <v>46</v>
      </c>
      <c r="B19" s="18">
        <v>44179</v>
      </c>
      <c r="C19" t="s">
        <v>84</v>
      </c>
      <c r="D19">
        <v>4</v>
      </c>
      <c r="E19">
        <v>82.22</v>
      </c>
      <c r="F19" s="19">
        <v>182808.29166666701</v>
      </c>
      <c r="G19" s="19">
        <v>182808.45833333299</v>
      </c>
      <c r="H19" t="s">
        <v>50</v>
      </c>
      <c r="I19" t="s">
        <v>49</v>
      </c>
      <c r="J19" s="8">
        <v>328.88</v>
      </c>
      <c r="K19" s="8">
        <v>20</v>
      </c>
      <c r="L19" s="8">
        <v>24</v>
      </c>
    </row>
    <row r="20" spans="1:12" customFormat="1" x14ac:dyDescent="0.25">
      <c r="A20" t="s">
        <v>46</v>
      </c>
      <c r="B20" s="18">
        <v>44179</v>
      </c>
      <c r="C20" t="s">
        <v>86</v>
      </c>
      <c r="D20">
        <v>4</v>
      </c>
      <c r="E20">
        <v>82.22</v>
      </c>
      <c r="F20" s="19">
        <v>182808.29166666701</v>
      </c>
      <c r="G20" s="19">
        <v>182808.45833333299</v>
      </c>
      <c r="H20" t="s">
        <v>54</v>
      </c>
      <c r="I20" t="s">
        <v>53</v>
      </c>
      <c r="J20" s="8">
        <v>328.88</v>
      </c>
      <c r="K20" s="8">
        <v>20</v>
      </c>
      <c r="L20" s="8">
        <v>24</v>
      </c>
    </row>
    <row r="21" spans="1:12" customFormat="1" x14ac:dyDescent="0.25">
      <c r="A21" t="s">
        <v>46</v>
      </c>
      <c r="B21" s="18">
        <v>44179</v>
      </c>
      <c r="C21" t="s">
        <v>86</v>
      </c>
      <c r="D21">
        <v>4</v>
      </c>
      <c r="E21">
        <v>82.22</v>
      </c>
      <c r="F21" s="19">
        <v>182808.29166666701</v>
      </c>
      <c r="G21" s="19">
        <v>182808.45833333299</v>
      </c>
      <c r="H21" t="s">
        <v>56</v>
      </c>
      <c r="I21" t="s">
        <v>55</v>
      </c>
      <c r="J21" s="8">
        <v>328.88</v>
      </c>
      <c r="K21" s="8">
        <v>20</v>
      </c>
      <c r="L21" s="8">
        <v>24</v>
      </c>
    </row>
    <row r="22" spans="1:12" customFormat="1" x14ac:dyDescent="0.25">
      <c r="A22" t="s">
        <v>46</v>
      </c>
      <c r="B22" s="18">
        <v>44179</v>
      </c>
      <c r="C22" t="s">
        <v>86</v>
      </c>
      <c r="D22">
        <v>4</v>
      </c>
      <c r="E22">
        <v>82.22</v>
      </c>
      <c r="F22" s="19">
        <v>182808.29166666701</v>
      </c>
      <c r="G22" s="19">
        <v>182808.45833333299</v>
      </c>
      <c r="H22" t="s">
        <v>80</v>
      </c>
      <c r="I22" t="s">
        <v>79</v>
      </c>
      <c r="J22" s="8">
        <v>328.88</v>
      </c>
      <c r="K22" s="8">
        <v>20</v>
      </c>
      <c r="L22" s="8">
        <v>24</v>
      </c>
    </row>
    <row r="23" spans="1:12" customFormat="1" x14ac:dyDescent="0.25">
      <c r="A23" t="s">
        <v>46</v>
      </c>
      <c r="B23" s="18">
        <v>44181</v>
      </c>
      <c r="C23" t="s">
        <v>85</v>
      </c>
      <c r="D23">
        <v>4</v>
      </c>
      <c r="E23">
        <v>82.22</v>
      </c>
      <c r="F23" s="19">
        <v>182808.29166666701</v>
      </c>
      <c r="G23" s="19">
        <v>182808.45833333299</v>
      </c>
      <c r="H23" t="s">
        <v>24</v>
      </c>
      <c r="I23" t="s">
        <v>23</v>
      </c>
      <c r="J23" s="8">
        <v>328.88</v>
      </c>
      <c r="K23" s="8">
        <v>20</v>
      </c>
      <c r="L23" s="8">
        <v>24</v>
      </c>
    </row>
    <row r="24" spans="1:12" customFormat="1" x14ac:dyDescent="0.25">
      <c r="A24" t="s">
        <v>46</v>
      </c>
      <c r="B24" s="18">
        <v>44181</v>
      </c>
      <c r="C24" t="s">
        <v>86</v>
      </c>
      <c r="D24">
        <v>8</v>
      </c>
      <c r="E24">
        <v>82.22</v>
      </c>
      <c r="F24" s="19">
        <v>182808.29166666701</v>
      </c>
      <c r="G24" s="19">
        <v>182808.625</v>
      </c>
      <c r="H24" t="s">
        <v>52</v>
      </c>
      <c r="I24" t="s">
        <v>51</v>
      </c>
      <c r="J24" s="8">
        <v>657.76</v>
      </c>
      <c r="K24" s="8">
        <v>40</v>
      </c>
      <c r="L24" s="8">
        <v>48</v>
      </c>
    </row>
    <row r="25" spans="1:12" customFormat="1" x14ac:dyDescent="0.25">
      <c r="A25" t="s">
        <v>46</v>
      </c>
      <c r="B25" s="18">
        <v>44181</v>
      </c>
      <c r="C25" t="s">
        <v>84</v>
      </c>
      <c r="D25">
        <v>8</v>
      </c>
      <c r="E25">
        <v>82.22</v>
      </c>
      <c r="F25" s="19">
        <v>182808.29166666701</v>
      </c>
      <c r="G25" s="19">
        <v>182808.625</v>
      </c>
      <c r="H25" t="s">
        <v>56</v>
      </c>
      <c r="I25" t="s">
        <v>55</v>
      </c>
      <c r="J25" s="8">
        <v>657.76</v>
      </c>
      <c r="K25" s="8">
        <v>40</v>
      </c>
      <c r="L25" s="8">
        <v>48</v>
      </c>
    </row>
    <row r="26" spans="1:12" customFormat="1" x14ac:dyDescent="0.25">
      <c r="A26" t="s">
        <v>46</v>
      </c>
      <c r="B26" s="18">
        <v>44181</v>
      </c>
      <c r="C26" t="s">
        <v>86</v>
      </c>
      <c r="D26">
        <v>8</v>
      </c>
      <c r="E26">
        <v>82.22</v>
      </c>
      <c r="F26" s="19">
        <v>182808.29166666701</v>
      </c>
      <c r="G26" s="19">
        <v>182808.625</v>
      </c>
      <c r="H26" t="s">
        <v>60</v>
      </c>
      <c r="I26" t="s">
        <v>59</v>
      </c>
      <c r="J26" s="8">
        <v>657.76</v>
      </c>
      <c r="K26" s="8">
        <v>40</v>
      </c>
      <c r="L26" s="8">
        <v>48</v>
      </c>
    </row>
    <row r="27" spans="1:12" customFormat="1" x14ac:dyDescent="0.25">
      <c r="A27" t="s">
        <v>46</v>
      </c>
      <c r="B27" s="18">
        <v>44181</v>
      </c>
      <c r="C27" t="s">
        <v>86</v>
      </c>
      <c r="D27">
        <v>9</v>
      </c>
      <c r="E27">
        <v>82.22</v>
      </c>
      <c r="F27" s="19">
        <v>182808.29166666701</v>
      </c>
      <c r="G27" s="19">
        <v>182808.66666666701</v>
      </c>
      <c r="H27" t="s">
        <v>80</v>
      </c>
      <c r="I27" t="s">
        <v>79</v>
      </c>
      <c r="J27" s="8">
        <v>739.98</v>
      </c>
      <c r="K27" s="8">
        <v>45</v>
      </c>
      <c r="L27" s="8">
        <v>54</v>
      </c>
    </row>
    <row r="28" spans="1:12" customFormat="1" x14ac:dyDescent="0.25">
      <c r="A28" t="s">
        <v>46</v>
      </c>
      <c r="B28" s="18">
        <v>44181</v>
      </c>
      <c r="C28" t="s">
        <v>86</v>
      </c>
      <c r="D28">
        <v>8</v>
      </c>
      <c r="E28">
        <v>82.22</v>
      </c>
      <c r="F28" s="19">
        <v>182808.29166666701</v>
      </c>
      <c r="G28" s="19">
        <v>182808.625</v>
      </c>
      <c r="H28" t="s">
        <v>36</v>
      </c>
      <c r="I28" t="s">
        <v>35</v>
      </c>
      <c r="J28" s="8">
        <v>657.76</v>
      </c>
      <c r="K28" s="8">
        <v>40</v>
      </c>
      <c r="L28" s="8">
        <v>48</v>
      </c>
    </row>
    <row r="29" spans="1:12" customFormat="1" x14ac:dyDescent="0.25">
      <c r="A29" t="s">
        <v>41</v>
      </c>
      <c r="B29" s="18">
        <v>44183</v>
      </c>
      <c r="C29" t="s">
        <v>88</v>
      </c>
      <c r="D29">
        <v>5.5</v>
      </c>
      <c r="E29">
        <v>82.22</v>
      </c>
      <c r="F29" s="19">
        <v>182808.91666666701</v>
      </c>
      <c r="G29" s="19">
        <v>182808.14583333299</v>
      </c>
      <c r="H29" t="s">
        <v>78</v>
      </c>
      <c r="I29" t="s">
        <v>77</v>
      </c>
      <c r="J29" s="8">
        <v>452.21</v>
      </c>
      <c r="K29" s="8">
        <v>27.5</v>
      </c>
      <c r="L29" s="8">
        <v>33</v>
      </c>
    </row>
    <row r="30" spans="1:12" customFormat="1" x14ac:dyDescent="0.25">
      <c r="A30" t="s">
        <v>87</v>
      </c>
      <c r="B30" s="18">
        <v>44183</v>
      </c>
      <c r="C30" t="s">
        <v>89</v>
      </c>
      <c r="D30">
        <v>4</v>
      </c>
      <c r="E30">
        <v>82.22</v>
      </c>
      <c r="F30" s="19">
        <v>182808.375</v>
      </c>
      <c r="G30" s="19">
        <v>182808.54166666701</v>
      </c>
      <c r="H30" t="s">
        <v>40</v>
      </c>
      <c r="I30" t="s">
        <v>39</v>
      </c>
      <c r="J30" s="8">
        <v>328.88</v>
      </c>
      <c r="K30" s="8">
        <v>20</v>
      </c>
      <c r="L30" s="8">
        <v>24</v>
      </c>
    </row>
    <row r="31" spans="1:12" customFormat="1" x14ac:dyDescent="0.25">
      <c r="A31" t="s">
        <v>46</v>
      </c>
      <c r="B31" s="18">
        <v>44183</v>
      </c>
      <c r="C31" t="s">
        <v>86</v>
      </c>
      <c r="D31">
        <v>12.5</v>
      </c>
      <c r="E31">
        <v>82.22</v>
      </c>
      <c r="F31" s="19">
        <v>182808.29166666701</v>
      </c>
      <c r="G31" s="19">
        <v>182808.8125</v>
      </c>
      <c r="H31" t="s">
        <v>74</v>
      </c>
      <c r="I31" t="s">
        <v>73</v>
      </c>
      <c r="J31" s="8">
        <v>1027.75</v>
      </c>
      <c r="K31" s="8">
        <v>62.5</v>
      </c>
      <c r="L31" s="8">
        <v>75</v>
      </c>
    </row>
    <row r="32" spans="1:12" customFormat="1" x14ac:dyDescent="0.25">
      <c r="A32" t="s">
        <v>46</v>
      </c>
      <c r="B32" s="18">
        <v>44183</v>
      </c>
      <c r="C32" t="s">
        <v>84</v>
      </c>
      <c r="D32">
        <v>10</v>
      </c>
      <c r="E32">
        <v>82.22</v>
      </c>
      <c r="F32" s="19">
        <v>182808.29166666701</v>
      </c>
      <c r="G32" s="19">
        <v>182808.70833333299</v>
      </c>
      <c r="H32" t="s">
        <v>24</v>
      </c>
      <c r="I32" t="s">
        <v>23</v>
      </c>
      <c r="J32" s="8">
        <v>822.2</v>
      </c>
      <c r="K32" s="8">
        <v>50</v>
      </c>
      <c r="L32" s="8">
        <v>60</v>
      </c>
    </row>
    <row r="33" spans="1:12" customFormat="1" x14ac:dyDescent="0.25">
      <c r="A33" t="s">
        <v>46</v>
      </c>
      <c r="B33" s="18">
        <v>44183</v>
      </c>
      <c r="C33" t="s">
        <v>86</v>
      </c>
      <c r="D33">
        <v>12.5</v>
      </c>
      <c r="E33">
        <v>82.22</v>
      </c>
      <c r="F33" s="19">
        <v>182808.29166666701</v>
      </c>
      <c r="G33" s="19">
        <v>182808.8125</v>
      </c>
      <c r="H33" t="s">
        <v>30</v>
      </c>
      <c r="I33" t="s">
        <v>29</v>
      </c>
      <c r="J33" s="8">
        <v>1027.75</v>
      </c>
      <c r="K33" s="8">
        <v>62.5</v>
      </c>
      <c r="L33" s="8">
        <v>75</v>
      </c>
    </row>
    <row r="34" spans="1:12" customFormat="1" x14ac:dyDescent="0.25">
      <c r="A34" t="s">
        <v>46</v>
      </c>
      <c r="B34" s="18">
        <v>44183</v>
      </c>
      <c r="C34" t="s">
        <v>86</v>
      </c>
      <c r="D34">
        <v>12.5</v>
      </c>
      <c r="E34">
        <v>82.22</v>
      </c>
      <c r="F34" s="19">
        <v>182808.29166666701</v>
      </c>
      <c r="G34" s="19">
        <v>182808.8125</v>
      </c>
      <c r="H34" t="s">
        <v>56</v>
      </c>
      <c r="I34" t="s">
        <v>55</v>
      </c>
      <c r="J34" s="8">
        <v>1027.75</v>
      </c>
      <c r="K34" s="8">
        <v>62.5</v>
      </c>
      <c r="L34" s="8">
        <v>75</v>
      </c>
    </row>
    <row r="35" spans="1:12" customFormat="1" x14ac:dyDescent="0.25">
      <c r="A35" t="s">
        <v>46</v>
      </c>
      <c r="B35" s="18">
        <v>44183</v>
      </c>
      <c r="C35" t="s">
        <v>84</v>
      </c>
      <c r="D35">
        <v>10</v>
      </c>
      <c r="E35">
        <v>82.22</v>
      </c>
      <c r="F35" s="19">
        <v>182808.29166666701</v>
      </c>
      <c r="G35" s="19">
        <v>182808.70833333299</v>
      </c>
      <c r="H35" t="s">
        <v>58</v>
      </c>
      <c r="I35" t="s">
        <v>57</v>
      </c>
      <c r="J35" s="8">
        <v>822.2</v>
      </c>
      <c r="K35" s="8">
        <v>50</v>
      </c>
      <c r="L35" s="8">
        <v>60</v>
      </c>
    </row>
    <row r="36" spans="1:12" customFormat="1" x14ac:dyDescent="0.25">
      <c r="A36" t="s">
        <v>46</v>
      </c>
      <c r="B36" s="18">
        <v>44183</v>
      </c>
      <c r="C36" t="s">
        <v>86</v>
      </c>
      <c r="D36">
        <v>12.5</v>
      </c>
      <c r="E36">
        <v>82.22</v>
      </c>
      <c r="F36" s="19">
        <v>182808.29166666701</v>
      </c>
      <c r="G36" s="19">
        <v>182808.8125</v>
      </c>
      <c r="H36" t="s">
        <v>60</v>
      </c>
      <c r="I36" t="s">
        <v>59</v>
      </c>
      <c r="J36" s="8">
        <v>1027.75</v>
      </c>
      <c r="K36" s="8">
        <v>62.5</v>
      </c>
      <c r="L36" s="8">
        <v>75</v>
      </c>
    </row>
    <row r="37" spans="1:12" customFormat="1" x14ac:dyDescent="0.25">
      <c r="A37" t="s">
        <v>46</v>
      </c>
      <c r="B37" s="18">
        <v>44184</v>
      </c>
      <c r="C37" t="s">
        <v>90</v>
      </c>
      <c r="D37">
        <v>8</v>
      </c>
      <c r="E37">
        <v>82.22</v>
      </c>
      <c r="F37" s="19">
        <v>182808.29166666701</v>
      </c>
      <c r="G37" s="19">
        <v>182808.625</v>
      </c>
      <c r="H37" t="s">
        <v>48</v>
      </c>
      <c r="I37" t="s">
        <v>47</v>
      </c>
      <c r="J37" s="8">
        <v>657.76</v>
      </c>
      <c r="K37" s="8">
        <v>40</v>
      </c>
      <c r="L37" s="8">
        <v>48</v>
      </c>
    </row>
    <row r="38" spans="1:12" customFormat="1" x14ac:dyDescent="0.25">
      <c r="A38" t="s">
        <v>46</v>
      </c>
      <c r="B38" s="18">
        <v>44184</v>
      </c>
      <c r="C38" t="s">
        <v>90</v>
      </c>
      <c r="D38">
        <v>8</v>
      </c>
      <c r="E38">
        <v>82.22</v>
      </c>
      <c r="F38" s="19">
        <v>182808.29166666701</v>
      </c>
      <c r="G38" s="19">
        <v>182808.625</v>
      </c>
      <c r="H38" t="s">
        <v>76</v>
      </c>
      <c r="I38" t="s">
        <v>75</v>
      </c>
      <c r="J38" s="8">
        <v>657.76</v>
      </c>
      <c r="K38" s="8">
        <v>40</v>
      </c>
      <c r="L38" s="8">
        <v>48</v>
      </c>
    </row>
    <row r="39" spans="1:12" customFormat="1" x14ac:dyDescent="0.25">
      <c r="A39" t="s">
        <v>46</v>
      </c>
      <c r="B39" s="18">
        <v>44185</v>
      </c>
      <c r="C39" t="s">
        <v>90</v>
      </c>
      <c r="D39">
        <v>8</v>
      </c>
      <c r="E39">
        <v>82.22</v>
      </c>
      <c r="F39" s="19">
        <v>182808.29166666701</v>
      </c>
      <c r="G39" s="19">
        <v>182808.625</v>
      </c>
      <c r="H39" t="s">
        <v>76</v>
      </c>
      <c r="I39" t="s">
        <v>75</v>
      </c>
      <c r="J39" s="8">
        <v>657.76</v>
      </c>
      <c r="K39" s="8">
        <v>40</v>
      </c>
      <c r="L39" s="8">
        <v>48</v>
      </c>
    </row>
    <row r="40" spans="1:12" customFormat="1" x14ac:dyDescent="0.25">
      <c r="A40" t="s">
        <v>46</v>
      </c>
      <c r="B40" s="18">
        <v>44185</v>
      </c>
      <c r="C40" t="s">
        <v>90</v>
      </c>
      <c r="D40">
        <v>8</v>
      </c>
      <c r="E40">
        <v>82.22</v>
      </c>
      <c r="F40" s="19">
        <v>182808.29166666701</v>
      </c>
      <c r="G40" s="19">
        <v>182808.625</v>
      </c>
      <c r="H40" t="s">
        <v>45</v>
      </c>
      <c r="I40" t="s">
        <v>44</v>
      </c>
      <c r="J40" s="8">
        <v>657.76</v>
      </c>
      <c r="K40" s="8">
        <v>40</v>
      </c>
      <c r="L40" s="8">
        <v>48</v>
      </c>
    </row>
    <row r="41" spans="1:12" customFormat="1" x14ac:dyDescent="0.25">
      <c r="A41" t="s">
        <v>46</v>
      </c>
      <c r="B41" s="18">
        <v>44186</v>
      </c>
      <c r="C41" t="s">
        <v>91</v>
      </c>
      <c r="D41">
        <v>8</v>
      </c>
      <c r="E41">
        <v>82.22</v>
      </c>
      <c r="F41" s="19">
        <v>182808.29166666701</v>
      </c>
      <c r="G41" s="19">
        <v>182808.625</v>
      </c>
      <c r="H41" t="s">
        <v>38</v>
      </c>
      <c r="I41" t="s">
        <v>37</v>
      </c>
      <c r="J41" s="8">
        <v>657.76</v>
      </c>
      <c r="K41" s="8">
        <v>40</v>
      </c>
      <c r="L41" s="8">
        <v>48</v>
      </c>
    </row>
    <row r="42" spans="1:12" customFormat="1" x14ac:dyDescent="0.25">
      <c r="A42" t="s">
        <v>46</v>
      </c>
      <c r="B42" s="18">
        <v>44186</v>
      </c>
      <c r="C42" t="s">
        <v>92</v>
      </c>
      <c r="D42">
        <v>13.5</v>
      </c>
      <c r="E42">
        <v>82.22</v>
      </c>
      <c r="F42" s="19">
        <v>182808.29166666701</v>
      </c>
      <c r="G42" s="19">
        <v>182808.85416666701</v>
      </c>
      <c r="H42" t="s">
        <v>56</v>
      </c>
      <c r="I42" t="s">
        <v>55</v>
      </c>
      <c r="J42" s="8">
        <v>1109.97</v>
      </c>
      <c r="K42" s="8">
        <v>67.5</v>
      </c>
      <c r="L42" s="8">
        <v>81</v>
      </c>
    </row>
    <row r="43" spans="1:12" customFormat="1" x14ac:dyDescent="0.25">
      <c r="A43" t="s">
        <v>46</v>
      </c>
      <c r="B43" s="18">
        <v>44186</v>
      </c>
      <c r="C43" t="s">
        <v>91</v>
      </c>
      <c r="D43">
        <v>8</v>
      </c>
      <c r="E43">
        <v>82.22</v>
      </c>
      <c r="F43" s="19">
        <v>182808.29166666701</v>
      </c>
      <c r="G43" s="19">
        <v>182808.625</v>
      </c>
      <c r="H43" t="s">
        <v>58</v>
      </c>
      <c r="I43" t="s">
        <v>57</v>
      </c>
      <c r="J43" s="8">
        <v>657.76</v>
      </c>
      <c r="K43" s="8">
        <v>40</v>
      </c>
      <c r="L43" s="8">
        <v>48</v>
      </c>
    </row>
    <row r="44" spans="1:12" customFormat="1" x14ac:dyDescent="0.25">
      <c r="A44" t="s">
        <v>46</v>
      </c>
      <c r="B44" s="18">
        <v>44186</v>
      </c>
      <c r="C44" t="s">
        <v>90</v>
      </c>
      <c r="D44">
        <v>13.5</v>
      </c>
      <c r="E44">
        <v>82.22</v>
      </c>
      <c r="F44" s="19">
        <v>182808.29166666701</v>
      </c>
      <c r="G44" s="19">
        <v>182808.85416666701</v>
      </c>
      <c r="H44" t="s">
        <v>36</v>
      </c>
      <c r="I44" t="s">
        <v>35</v>
      </c>
      <c r="J44" s="8">
        <v>1109.97</v>
      </c>
      <c r="K44" s="8">
        <v>67.5</v>
      </c>
      <c r="L44" s="8">
        <v>81</v>
      </c>
    </row>
    <row r="45" spans="1:12" customFormat="1" x14ac:dyDescent="0.25">
      <c r="A45" t="s">
        <v>46</v>
      </c>
      <c r="B45" s="18">
        <v>44187</v>
      </c>
      <c r="C45" t="s">
        <v>90</v>
      </c>
      <c r="D45">
        <v>12.5</v>
      </c>
      <c r="E45">
        <v>82.22</v>
      </c>
      <c r="F45" s="19">
        <v>182808.29166666701</v>
      </c>
      <c r="G45" s="19">
        <v>182808.8125</v>
      </c>
      <c r="H45" t="s">
        <v>70</v>
      </c>
      <c r="I45" t="s">
        <v>69</v>
      </c>
      <c r="J45" s="8">
        <v>1027.75</v>
      </c>
      <c r="K45" s="8">
        <v>62.5</v>
      </c>
      <c r="L45" s="8">
        <v>75</v>
      </c>
    </row>
    <row r="46" spans="1:12" customFormat="1" x14ac:dyDescent="0.25">
      <c r="A46" t="s">
        <v>46</v>
      </c>
      <c r="B46" s="18">
        <v>44187</v>
      </c>
      <c r="C46" t="s">
        <v>91</v>
      </c>
      <c r="D46">
        <v>8</v>
      </c>
      <c r="E46">
        <v>82.22</v>
      </c>
      <c r="F46" s="19">
        <v>182808.29166666701</v>
      </c>
      <c r="G46" s="19">
        <v>182808.625</v>
      </c>
      <c r="H46" t="s">
        <v>54</v>
      </c>
      <c r="I46" t="s">
        <v>53</v>
      </c>
      <c r="J46" s="8">
        <v>657.76</v>
      </c>
      <c r="K46" s="8">
        <v>40</v>
      </c>
      <c r="L46" s="8">
        <v>48</v>
      </c>
    </row>
    <row r="47" spans="1:12" customFormat="1" x14ac:dyDescent="0.25">
      <c r="A47" t="s">
        <v>46</v>
      </c>
      <c r="B47" s="18">
        <v>44187</v>
      </c>
      <c r="C47" t="s">
        <v>90</v>
      </c>
      <c r="D47">
        <v>12.5</v>
      </c>
      <c r="E47">
        <v>82.22</v>
      </c>
      <c r="F47" s="19">
        <v>182808.29166666701</v>
      </c>
      <c r="G47" s="19">
        <v>182808.8125</v>
      </c>
      <c r="H47" t="s">
        <v>60</v>
      </c>
      <c r="I47" t="s">
        <v>59</v>
      </c>
      <c r="J47" s="8">
        <v>1027.75</v>
      </c>
      <c r="K47" s="8">
        <v>62.5</v>
      </c>
      <c r="L47" s="8">
        <v>75</v>
      </c>
    </row>
    <row r="48" spans="1:12" customFormat="1" x14ac:dyDescent="0.25">
      <c r="A48" t="s">
        <v>46</v>
      </c>
      <c r="B48" s="18">
        <v>44187</v>
      </c>
      <c r="C48" t="s">
        <v>91</v>
      </c>
      <c r="D48">
        <v>8</v>
      </c>
      <c r="E48">
        <v>82.22</v>
      </c>
      <c r="F48" s="19">
        <v>182808.29166666701</v>
      </c>
      <c r="G48" s="19">
        <v>182808.625</v>
      </c>
      <c r="H48" t="s">
        <v>45</v>
      </c>
      <c r="I48" t="s">
        <v>44</v>
      </c>
      <c r="J48" s="8">
        <v>657.76</v>
      </c>
      <c r="K48" s="8">
        <v>40</v>
      </c>
      <c r="L48" s="8">
        <v>48</v>
      </c>
    </row>
    <row r="49" spans="1:13" customFormat="1" x14ac:dyDescent="0.25">
      <c r="A49" t="s">
        <v>41</v>
      </c>
      <c r="B49" s="18">
        <v>44188</v>
      </c>
      <c r="C49" t="s">
        <v>93</v>
      </c>
      <c r="D49">
        <v>14</v>
      </c>
      <c r="E49">
        <v>82.22</v>
      </c>
      <c r="F49" s="19">
        <v>182808.41666666701</v>
      </c>
      <c r="G49" s="19">
        <v>182808</v>
      </c>
      <c r="H49" t="s">
        <v>26</v>
      </c>
      <c r="I49" t="s">
        <v>25</v>
      </c>
      <c r="J49" s="8">
        <v>1151.08</v>
      </c>
      <c r="K49" s="8">
        <v>70</v>
      </c>
      <c r="L49" s="8">
        <v>84</v>
      </c>
    </row>
    <row r="50" spans="1:13" customFormat="1" x14ac:dyDescent="0.25">
      <c r="A50" t="s">
        <v>46</v>
      </c>
      <c r="B50" s="18">
        <v>44188</v>
      </c>
      <c r="C50" t="s">
        <v>91</v>
      </c>
      <c r="D50">
        <v>8</v>
      </c>
      <c r="E50">
        <v>82.22</v>
      </c>
      <c r="F50" s="19">
        <v>182808.29166666701</v>
      </c>
      <c r="G50" s="19">
        <v>182808.625</v>
      </c>
      <c r="H50" t="s">
        <v>38</v>
      </c>
      <c r="I50" t="s">
        <v>37</v>
      </c>
      <c r="J50" s="8">
        <v>657.76</v>
      </c>
      <c r="K50" s="8">
        <v>40</v>
      </c>
      <c r="L50" s="8">
        <v>48</v>
      </c>
    </row>
    <row r="51" spans="1:13" customFormat="1" x14ac:dyDescent="0.25">
      <c r="A51" t="s">
        <v>46</v>
      </c>
      <c r="B51" s="18">
        <v>44188</v>
      </c>
      <c r="C51" t="s">
        <v>90</v>
      </c>
      <c r="D51">
        <v>12.5</v>
      </c>
      <c r="E51">
        <v>82.22</v>
      </c>
      <c r="F51" s="19">
        <v>182808.29166666701</v>
      </c>
      <c r="G51" s="19">
        <v>182808.8125</v>
      </c>
      <c r="H51" t="s">
        <v>78</v>
      </c>
      <c r="I51" t="s">
        <v>77</v>
      </c>
      <c r="J51" s="8">
        <v>1027.75</v>
      </c>
      <c r="K51" s="8">
        <v>62.5</v>
      </c>
      <c r="L51" s="8">
        <v>75</v>
      </c>
    </row>
    <row r="52" spans="1:13" customFormat="1" x14ac:dyDescent="0.25">
      <c r="A52" t="s">
        <v>46</v>
      </c>
      <c r="B52" s="18">
        <v>44188</v>
      </c>
      <c r="C52" t="s">
        <v>91</v>
      </c>
      <c r="D52">
        <v>8</v>
      </c>
      <c r="E52">
        <v>82.22</v>
      </c>
      <c r="F52" s="19">
        <v>182808.29166666701</v>
      </c>
      <c r="G52" s="19">
        <v>182808.625</v>
      </c>
      <c r="H52" t="s">
        <v>62</v>
      </c>
      <c r="I52" t="s">
        <v>61</v>
      </c>
      <c r="J52" s="8">
        <v>657.76</v>
      </c>
      <c r="K52" s="8">
        <v>40</v>
      </c>
      <c r="L52" s="8">
        <v>48</v>
      </c>
    </row>
    <row r="53" spans="1:13" customFormat="1" x14ac:dyDescent="0.25">
      <c r="A53" t="s">
        <v>46</v>
      </c>
      <c r="B53" s="18">
        <v>44188</v>
      </c>
      <c r="C53" t="s">
        <v>90</v>
      </c>
      <c r="D53">
        <v>12.5</v>
      </c>
      <c r="E53">
        <v>82.22</v>
      </c>
      <c r="F53" s="19">
        <v>182808.29166666701</v>
      </c>
      <c r="G53" s="19">
        <v>182808.8125</v>
      </c>
      <c r="H53" t="s">
        <v>36</v>
      </c>
      <c r="I53" t="s">
        <v>35</v>
      </c>
      <c r="J53" s="8">
        <v>1027.75</v>
      </c>
      <c r="K53" s="8">
        <v>62.5</v>
      </c>
      <c r="L53" s="8">
        <v>75</v>
      </c>
    </row>
    <row r="54" spans="1:13" customFormat="1" x14ac:dyDescent="0.25">
      <c r="A54" t="s">
        <v>46</v>
      </c>
      <c r="B54" s="18">
        <v>44189</v>
      </c>
      <c r="C54" t="s">
        <v>91</v>
      </c>
      <c r="D54">
        <v>4</v>
      </c>
      <c r="E54">
        <v>82.22</v>
      </c>
      <c r="F54" s="19">
        <v>182808.29166666701</v>
      </c>
      <c r="G54" s="19">
        <v>182808.45833333299</v>
      </c>
      <c r="H54" t="s">
        <v>78</v>
      </c>
      <c r="I54" t="s">
        <v>77</v>
      </c>
      <c r="J54" s="8">
        <v>328.88</v>
      </c>
      <c r="K54" s="8">
        <v>20</v>
      </c>
      <c r="L54" s="8">
        <v>24</v>
      </c>
    </row>
    <row r="55" spans="1:13" customFormat="1" x14ac:dyDescent="0.25">
      <c r="A55" t="s">
        <v>46</v>
      </c>
      <c r="B55" s="18">
        <v>44189</v>
      </c>
      <c r="C55" t="s">
        <v>91</v>
      </c>
      <c r="D55">
        <v>4</v>
      </c>
      <c r="E55">
        <v>82.22</v>
      </c>
      <c r="F55" s="19">
        <v>182808.29166666701</v>
      </c>
      <c r="G55" s="19">
        <v>182808.45833333299</v>
      </c>
      <c r="H55" t="s">
        <v>54</v>
      </c>
      <c r="I55" t="s">
        <v>53</v>
      </c>
      <c r="J55" s="8">
        <v>328.88</v>
      </c>
      <c r="K55" s="8">
        <v>20</v>
      </c>
      <c r="L55" s="8">
        <v>24</v>
      </c>
    </row>
    <row r="56" spans="1:13" customFormat="1" x14ac:dyDescent="0.25">
      <c r="A56" t="s">
        <v>94</v>
      </c>
      <c r="B56" s="18">
        <v>44189</v>
      </c>
      <c r="C56" t="s">
        <v>95</v>
      </c>
      <c r="D56">
        <v>8</v>
      </c>
      <c r="E56">
        <v>82.22</v>
      </c>
      <c r="F56" s="19">
        <v>182808.29166666701</v>
      </c>
      <c r="G56" s="19">
        <v>182808.625</v>
      </c>
      <c r="H56" t="s">
        <v>45</v>
      </c>
      <c r="I56" t="s">
        <v>44</v>
      </c>
      <c r="J56" s="8">
        <v>657.76</v>
      </c>
      <c r="K56" s="8">
        <v>40</v>
      </c>
      <c r="L56" s="8">
        <v>48</v>
      </c>
    </row>
    <row r="57" spans="1:13" x14ac:dyDescent="0.25">
      <c r="A57"/>
      <c r="B57"/>
      <c r="C57"/>
      <c r="D57"/>
      <c r="E57"/>
      <c r="F57"/>
      <c r="G57"/>
      <c r="H57"/>
      <c r="I57"/>
      <c r="J57" s="8"/>
      <c r="K57" s="8"/>
      <c r="L57" s="8"/>
      <c r="M57" s="8"/>
    </row>
    <row r="58" spans="1:13" s="15" customFormat="1" x14ac:dyDescent="0.25">
      <c r="A58" s="20"/>
      <c r="B58" s="20"/>
      <c r="C58" s="20"/>
      <c r="D58" s="20">
        <f>SUM(D2:D56)</f>
        <v>460.5</v>
      </c>
      <c r="E58" s="20"/>
      <c r="F58" s="20"/>
      <c r="G58" s="20"/>
      <c r="H58" s="20"/>
      <c r="I58" s="20"/>
      <c r="J58" s="21">
        <f>SUM(J2:J56)</f>
        <v>37862.309999999983</v>
      </c>
      <c r="K58" s="21">
        <f>SUM(K2:K56)</f>
        <v>2302.5</v>
      </c>
      <c r="L58" s="21">
        <f>SUM(L2:L56)</f>
        <v>2763</v>
      </c>
      <c r="M58" s="21"/>
    </row>
    <row r="60" spans="1:13" ht="18" x14ac:dyDescent="0.4">
      <c r="H60" s="14" t="s">
        <v>18</v>
      </c>
      <c r="J60" s="17">
        <f>J58+K58+L58</f>
        <v>42927.809999999983</v>
      </c>
    </row>
  </sheetData>
  <autoFilter ref="D1:D57" xr:uid="{220ADC24-D1FE-46F1-A25B-3AB2B2164A81}"/>
  <pageMargins left="0.7" right="0.7" top="0.75" bottom="0.75" header="0.3" footer="0.3"/>
  <pageSetup paperSize="5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2020-12-28T17:35:55Z</cp:lastPrinted>
  <dcterms:created xsi:type="dcterms:W3CDTF">2017-04-16T23:10:22Z</dcterms:created>
  <dcterms:modified xsi:type="dcterms:W3CDTF">2020-12-28T17:36:44Z</dcterms:modified>
</cp:coreProperties>
</file>