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1-KATIE'S CORRESPONDENCE\OPRA\2022\OMAR (OPRAMACHINE)\"/>
    </mc:Choice>
  </mc:AlternateContent>
  <bookViews>
    <workbookView xWindow="0" yWindow="0" windowWidth="18150" windowHeight="7020"/>
  </bookViews>
  <sheets>
    <sheet name="Sheet1" sheetId="1" r:id="rId1"/>
  </sheets>
  <definedNames>
    <definedName name="_xlnm._FilterDatabase" localSheetId="0" hidden="1">Sheet1!$A$1:$Z$7</definedName>
  </definedNames>
  <calcPr calcId="152511"/>
</workbook>
</file>

<file path=xl/calcChain.xml><?xml version="1.0" encoding="utf-8"?>
<calcChain xmlns="http://schemas.openxmlformats.org/spreadsheetml/2006/main">
  <c r="Z6" i="1" l="1"/>
  <c r="Y6" i="1"/>
  <c r="X6" i="1"/>
  <c r="W6" i="1"/>
  <c r="V6" i="1"/>
  <c r="U6" i="1"/>
  <c r="T6" i="1"/>
  <c r="S6" i="1"/>
  <c r="R6" i="1"/>
  <c r="Q6" i="1"/>
  <c r="P6" i="1"/>
  <c r="N6" i="1"/>
</calcChain>
</file>

<file path=xl/sharedStrings.xml><?xml version="1.0" encoding="utf-8"?>
<sst xmlns="http://schemas.openxmlformats.org/spreadsheetml/2006/main" count="88" uniqueCount="53">
  <si>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</si>
  <si>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</si>
  <si>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</si>
  <si>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</si>
  <si>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</si>
  <si>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</si>
  <si>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</si>
  <si>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</si>
  <si>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</si>
  <si>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</si>
  <si>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</si>
  <si>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</si>
  <si>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</si>
  <si>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</si>
  <si>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</si>
  <si>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</si>
  <si>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</si>
  <si>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</si>
  <si>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</si>
  <si>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</si>
  <si>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</si>
  <si>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</si>
  <si>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</si>
  <si>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</si>
  <si>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</si>
  <si>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</si>
  <si>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46     </t>
  </si>
  <si>
    <t xml:space="preserve">    4     </t>
  </si>
  <si>
    <t xml:space="preserve">              </t>
  </si>
  <si>
    <t xml:space="preserve">309 RIVER RD                  </t>
  </si>
  <si>
    <t>13-00012</t>
  </si>
  <si>
    <t xml:space="preserve">Open      </t>
  </si>
  <si>
    <t xml:space="preserve"> </t>
  </si>
  <si>
    <t>M</t>
  </si>
  <si>
    <t xml:space="preserve">000001  </t>
  </si>
  <si>
    <t xml:space="preserve">BOROUGH OF NORTH ARLINGTON    </t>
  </si>
  <si>
    <t xml:space="preserve">G.N.P. PROPERTIES                  </t>
  </si>
  <si>
    <t xml:space="preserve">    5     </t>
  </si>
  <si>
    <t xml:space="preserve">317 RIVER RD                  </t>
  </si>
  <si>
    <t>09-00006</t>
  </si>
  <si>
    <t xml:space="preserve">KLITCH, MARION                     </t>
  </si>
  <si>
    <t xml:space="preserve">   50     </t>
  </si>
  <si>
    <t xml:space="preserve">   13     </t>
  </si>
  <si>
    <t xml:space="preserve">MISSING LOCATION              </t>
  </si>
  <si>
    <t>19-00007</t>
  </si>
  <si>
    <t xml:space="preserve">MISSING NAME                       </t>
  </si>
  <si>
    <t xml:space="preserve">  138     </t>
  </si>
  <si>
    <t xml:space="preserve">   23.02  </t>
  </si>
  <si>
    <t xml:space="preserve">39 RUTHERFORD PLACE           </t>
  </si>
  <si>
    <t>11-00015</t>
  </si>
  <si>
    <t xml:space="preserve">OWNER UNKNOWN  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</si>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</sst>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"/>
  <sheetViews>
    <sheetView tabSelected="1" topLeftCell="B1" workbookViewId="0">
      <pane ySplit="1" topLeftCell="A2" activePane="bottomLeft" state="frozen"/>
      <selection pane="bottomLeft" activeCell="M21" sqref="M21"/>
    </sheetView>
  </sheetViews>
  <sheetFormatPr defaultRowHeight="15" x14ac:dyDescent="0.25"/>
  <cols>
    <col min="1" max="1" width="6.85546875" customWidth="1"/>
    <col min="2" max="2" width="7.28515625" customWidth="1"/>
    <col min="3" max="3" width="11" hidden="1" customWidth="1"/>
    <col min="4" max="4" width="21.85546875" customWidth="1"/>
    <col min="5" max="5" width="12.5703125" customWidth="1"/>
    <col min="6" max="6" width="11.5703125" customWidth="1"/>
    <col min="7" max="7" width="8.5703125" customWidth="1"/>
    <col min="8" max="8" width="13.5703125" hidden="1" customWidth="1"/>
    <col min="9" max="9" width="20.7109375" hidden="1" customWidth="1"/>
    <col min="10" max="10" width="10.28515625" customWidth="1"/>
    <col min="11" max="11" width="8.85546875" customWidth="1"/>
    <col min="12" max="12" width="31" customWidth="1"/>
    <col min="13" max="13" width="19.85546875" customWidth="1"/>
    <col min="14" max="14" width="11.5703125" hidden="1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hidden="1" customWidth="1"/>
    <col min="21" max="21" width="19.28515625" hidden="1" customWidth="1"/>
    <col min="22" max="22" width="17.140625" hidden="1" customWidth="1"/>
    <col min="23" max="23" width="15.85546875" hidden="1" customWidth="1"/>
    <col min="24" max="24" width="22.28515625" hidden="1" customWidth="1"/>
    <col min="25" max="25" width="21.140625" hidden="1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41409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5880.02</v>
      </c>
      <c r="R2" s="2">
        <v>10579.11</v>
      </c>
      <c r="S2" s="2">
        <v>15975.52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32434.65</v>
      </c>
      <c r="AA2" t="b">
        <v>1</v>
      </c>
      <c r="AB2" t="b">
        <v>1</v>
      </c>
    </row>
    <row r="3" spans="1:28" x14ac:dyDescent="0.25">
      <c r="A3" s="7" t="s">
        <v>26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39946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40</v>
      </c>
      <c r="N3" s="2">
        <v>0</v>
      </c>
      <c r="O3" s="2">
        <v>18</v>
      </c>
      <c r="P3" s="6">
        <v>0</v>
      </c>
      <c r="Q3" s="2">
        <v>245.06</v>
      </c>
      <c r="R3" s="2">
        <v>394.47</v>
      </c>
      <c r="S3" s="2">
        <v>1537.61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2177.14</v>
      </c>
      <c r="AA3" t="b">
        <v>1</v>
      </c>
      <c r="AB3" t="b">
        <v>1</v>
      </c>
    </row>
    <row r="4" spans="1:28" x14ac:dyDescent="0.25">
      <c r="A4" s="7" t="s">
        <v>41</v>
      </c>
      <c r="B4" s="7" t="s">
        <v>42</v>
      </c>
      <c r="C4" s="7" t="s">
        <v>28</v>
      </c>
      <c r="D4" s="7" t="s">
        <v>43</v>
      </c>
      <c r="E4" s="7" t="s">
        <v>44</v>
      </c>
      <c r="F4" s="1">
        <v>43763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45</v>
      </c>
      <c r="N4" s="2">
        <v>0</v>
      </c>
      <c r="O4" s="2">
        <v>18</v>
      </c>
      <c r="P4" s="6">
        <v>0</v>
      </c>
      <c r="Q4" s="2">
        <v>552.4</v>
      </c>
      <c r="R4" s="2">
        <v>369.04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921.44</v>
      </c>
      <c r="AA4" t="b">
        <v>1</v>
      </c>
      <c r="AB4" t="b">
        <v>1</v>
      </c>
    </row>
    <row r="5" spans="1:28" x14ac:dyDescent="0.25">
      <c r="A5" s="7" t="s">
        <v>46</v>
      </c>
      <c r="B5" s="7" t="s">
        <v>47</v>
      </c>
      <c r="C5" s="7" t="s">
        <v>28</v>
      </c>
      <c r="D5" s="7" t="s">
        <v>48</v>
      </c>
      <c r="E5" s="7" t="s">
        <v>49</v>
      </c>
      <c r="F5" s="1">
        <v>40674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34</v>
      </c>
      <c r="L5" s="7" t="s">
        <v>35</v>
      </c>
      <c r="M5" s="7" t="s">
        <v>50</v>
      </c>
      <c r="N5" s="2">
        <v>0</v>
      </c>
      <c r="O5" s="2">
        <v>18</v>
      </c>
      <c r="P5" s="6">
        <v>0</v>
      </c>
      <c r="Q5" s="2">
        <v>64.88</v>
      </c>
      <c r="R5" s="2">
        <v>38.89</v>
      </c>
      <c r="S5" s="2">
        <v>98.7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202.47</v>
      </c>
      <c r="AA5" t="b">
        <v>1</v>
      </c>
      <c r="AB5" t="b">
        <v>1</v>
      </c>
    </row>
    <row r="6" spans="1:28" x14ac:dyDescent="0.25">
      <c r="A6" s="5" t="s">
        <v>51</v>
      </c>
      <c r="B6" s="5" t="s">
        <v>52</v>
      </c>
      <c r="C6" s="5" t="s">
        <v>52</v>
      </c>
      <c r="D6" s="5" t="s">
        <v>52</v>
      </c>
      <c r="E6" s="5" t="s">
        <v>52</v>
      </c>
      <c r="F6" s="5" t="s">
        <v>52</v>
      </c>
      <c r="G6" s="5" t="s">
        <v>52</v>
      </c>
      <c r="H6" s="5" t="s">
        <v>52</v>
      </c>
      <c r="I6" s="5" t="s">
        <v>52</v>
      </c>
      <c r="J6" s="5" t="s">
        <v>52</v>
      </c>
      <c r="K6" s="5" t="s">
        <v>52</v>
      </c>
      <c r="L6" s="5" t="s">
        <v>52</v>
      </c>
      <c r="M6" s="5" t="s">
        <v>52</v>
      </c>
      <c r="N6" s="3">
        <f>SUMIF(AB1:AB5, TRUE, N1:N5)</f>
        <v>0</v>
      </c>
      <c r="O6" s="5" t="s">
        <v>52</v>
      </c>
      <c r="P6" s="3">
        <f>SUMIF(AB1:AB5, TRUE, P1:P5)</f>
        <v>0</v>
      </c>
      <c r="Q6" s="3">
        <f>SUMIF(AB1:AB5, TRUE, Q1:Q5)</f>
        <v>6742.3600000000006</v>
      </c>
      <c r="R6" s="3">
        <f>SUMIF(AB1:AB5, TRUE, R1:R5)</f>
        <v>11381.51</v>
      </c>
      <c r="S6" s="3">
        <f>SUMIF(AB1:AB5, TRUE, S1:S5)</f>
        <v>17611.830000000002</v>
      </c>
      <c r="T6" s="3">
        <f>SUMIF(AB1:AB5, TRUE, T1:T5)</f>
        <v>0</v>
      </c>
      <c r="U6" s="3">
        <f>SUMIF(AB1:AB5, TRUE, U1:U5)</f>
        <v>0</v>
      </c>
      <c r="V6" s="3">
        <f>SUMIF(AB1:AB5, TRUE, V1:V5)</f>
        <v>0</v>
      </c>
      <c r="W6" s="3">
        <f>SUMIF(AB1:AB5, TRUE, W1:W5)</f>
        <v>0</v>
      </c>
      <c r="X6" s="3">
        <f>SUMIF(AB1:AB5, TRUE, X1:X5)</f>
        <v>0</v>
      </c>
      <c r="Y6" s="3">
        <f>SUMIF(AB1:AB5, TRUE, Y1:Y5)</f>
        <v>0</v>
      </c>
      <c r="Z6" s="3">
        <f>SUMIF(AB1:AB5, TRUE, Z1:Z5)</f>
        <v>35735.700000000004</v>
      </c>
    </row>
  </sheetData>
  <autoFilter ref="A1:Z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AdminAssist</cp:lastModifiedBy>
  <dcterms:created xsi:type="dcterms:W3CDTF">2022-06-27T15:46:16Z</dcterms:created>
  <dcterms:modified xsi:type="dcterms:W3CDTF">2022-07-21T15:11:38Z</dcterms:modified>
</cp:coreProperties>
</file>