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ork Groups\Clerks\OPRA\2022\"/>
    </mc:Choice>
  </mc:AlternateContent>
  <xr:revisionPtr revIDLastSave="0" documentId="8_{FADB5D14-988A-4E48-A61B-F79916B286AD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Sheet1" sheetId="1" r:id="rId1"/>
  </sheets>
  <definedNames>
    <definedName name="_xlnm._FilterDatabase" localSheetId="0" hidden="1">Sheet1!$A$1:$Z$27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6" i="1" l="1"/>
  <c r="Y26" i="1"/>
  <c r="X26" i="1"/>
  <c r="W26" i="1"/>
  <c r="V26" i="1"/>
  <c r="U26" i="1"/>
  <c r="T26" i="1"/>
  <c r="S26" i="1"/>
  <c r="R26" i="1"/>
  <c r="Q26" i="1"/>
  <c r="P26" i="1"/>
  <c r="N26" i="1"/>
</calcChain>
</file>

<file path=xl/sharedStrings.xml><?xml version="1.0" encoding="utf-8"?>
<sst xmlns="http://schemas.openxmlformats.org/spreadsheetml/2006/main" count="328" uniqueCount="132">
  <si>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</si>
  <si>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</si>
  <si>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</si>
  <si>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</si>
  <si>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</si>
  <si>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</si>
  <si>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</si>
  <si>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</si>
  <si>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</si>
  <si>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</si>
  <si>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</si>
  <si>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</si>
  <si>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</si>
  <si>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</si>
  <si>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</si>
  <si>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</si>
  <si>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</si>
  <si>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</si>
  <si>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</si>
  <si>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</si>
  <si>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</si>
  <si>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</si>
  <si>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</si>
  <si>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</si>
  <si>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</si>
  <si>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</si>
  <si>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</si>
  <si>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7     </t>
  </si>
  <si>
    <t xml:space="preserve">              </t>
  </si>
  <si>
    <t xml:space="preserve">WEST BROOK RD                 </t>
  </si>
  <si>
    <t>09-00001</t>
  </si>
  <si>
    <t xml:space="preserve">Open      </t>
  </si>
  <si>
    <t xml:space="preserve"> </t>
  </si>
  <si>
    <t>M</t>
  </si>
  <si>
    <t xml:space="preserve">BORO    </t>
  </si>
  <si>
    <t xml:space="preserve">BOROUGH OF RINGWOOD           </t>
  </si>
  <si>
    <t xml:space="preserve">DIDONATO CARLO ET AL               </t>
  </si>
  <si>
    <t xml:space="preserve">  210     </t>
  </si>
  <si>
    <t xml:space="preserve">    1     </t>
  </si>
  <si>
    <t xml:space="preserve">124 HARRISON MTN LK RD        </t>
  </si>
  <si>
    <t>17-00004</t>
  </si>
  <si>
    <t xml:space="preserve">DUNNING RUTH                       </t>
  </si>
  <si>
    <t xml:space="preserve">    2     </t>
  </si>
  <si>
    <t xml:space="preserve">123 HARRISON MTN LK RD        </t>
  </si>
  <si>
    <t>17-00005</t>
  </si>
  <si>
    <t xml:space="preserve">  508     </t>
  </si>
  <si>
    <t xml:space="preserve">    2.03  </t>
  </si>
  <si>
    <t xml:space="preserve">MARGARET KING AVE             </t>
  </si>
  <si>
    <t>18-00001</t>
  </si>
  <si>
    <t xml:space="preserve">DARET INC                          </t>
  </si>
  <si>
    <t xml:space="preserve">  600     </t>
  </si>
  <si>
    <t xml:space="preserve">   14     </t>
  </si>
  <si>
    <t xml:space="preserve">   -C1   - -  </t>
  </si>
  <si>
    <t xml:space="preserve">75 PETER'S MINE RD            </t>
  </si>
  <si>
    <t>20-00004</t>
  </si>
  <si>
    <t xml:space="preserve">DEFREESE LINDA &amp; STEFANCIK KRISTY  </t>
  </si>
  <si>
    <t xml:space="preserve">  603     </t>
  </si>
  <si>
    <t xml:space="preserve">   10     </t>
  </si>
  <si>
    <t xml:space="preserve">11 HORSESHOE BEND RD          </t>
  </si>
  <si>
    <t>17-00011</t>
  </si>
  <si>
    <t xml:space="preserve">VAN DUNK MANDY J                   </t>
  </si>
  <si>
    <t xml:space="preserve">   11     </t>
  </si>
  <si>
    <t xml:space="preserve">17 HORSESHOE BEND RD          </t>
  </si>
  <si>
    <t>19-00006</t>
  </si>
  <si>
    <t xml:space="preserve">VAN DUNK KENNETH J SR &amp; DEBORAH    </t>
  </si>
  <si>
    <t xml:space="preserve">  716     </t>
  </si>
  <si>
    <t xml:space="preserve">   12     </t>
  </si>
  <si>
    <t xml:space="preserve">LAKEVIEW RD                   </t>
  </si>
  <si>
    <t>11-00010</t>
  </si>
  <si>
    <t xml:space="preserve">MARENGO DOMINICK                   </t>
  </si>
  <si>
    <t xml:space="preserve">  731     </t>
  </si>
  <si>
    <t xml:space="preserve">    4     </t>
  </si>
  <si>
    <t xml:space="preserve">360 SKYLINE LAKES DR          </t>
  </si>
  <si>
    <t>11-00015</t>
  </si>
  <si>
    <t>PASKALIS &amp; XANTHOS; %MARGEOTES &amp; CO</t>
  </si>
  <si>
    <t xml:space="preserve">  733     </t>
  </si>
  <si>
    <t xml:space="preserve">   83     </t>
  </si>
  <si>
    <t xml:space="preserve">SKYLINE LAKES DR              </t>
  </si>
  <si>
    <t>11-00018</t>
  </si>
  <si>
    <t xml:space="preserve">COVENTRY PROPERTIES, INC           </t>
  </si>
  <si>
    <t xml:space="preserve">   98     </t>
  </si>
  <si>
    <t>09-00017</t>
  </si>
  <si>
    <t xml:space="preserve">COVENTRY PROPERTIES, INC.          </t>
  </si>
  <si>
    <t xml:space="preserve">  738     </t>
  </si>
  <si>
    <t xml:space="preserve">23 GREENWOOD LAKE TPK         </t>
  </si>
  <si>
    <t>21-00006</t>
  </si>
  <si>
    <t xml:space="preserve">RINGWOOD GROUP LLC                 </t>
  </si>
  <si>
    <t xml:space="preserve">  740     </t>
  </si>
  <si>
    <t xml:space="preserve">   30     </t>
  </si>
  <si>
    <t>10-00038</t>
  </si>
  <si>
    <t xml:space="preserve">LEE-SIN EUN MI                     </t>
  </si>
  <si>
    <t xml:space="preserve">   40     </t>
  </si>
  <si>
    <t>16-00040</t>
  </si>
  <si>
    <t xml:space="preserve">SINGH GURJINDER                    </t>
  </si>
  <si>
    <t xml:space="preserve">   61     </t>
  </si>
  <si>
    <t xml:space="preserve">22 FOREST RD                  </t>
  </si>
  <si>
    <t>10-00039</t>
  </si>
  <si>
    <t xml:space="preserve">OYANGUREN GROUP LLC                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</si>
  <si>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</si>
  <si>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</si>
  <si>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</si>
  <si>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</si>
  <si>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</si>
  <si>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</si>
  <si>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</si>
  <si>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</si>
  <si>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</si>
  <si>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WEAVER DORIS C/O BROSNAN &amp; HEGLER  </t>
  </si>
  <si>
    <t xml:space="preserve">  747     </t>
  </si>
  <si>
    <t xml:space="preserve">   19     </t>
  </si>
  <si>
    <t xml:space="preserve">38 EDGEWOOD RD                </t>
  </si>
  <si>
    <t>20-00009</t>
  </si>
  <si>
    <t xml:space="preserve">CUSTOM HOMES BY REM INC            </t>
  </si>
  <si>
    <t xml:space="preserve">  751.04  </t>
  </si>
  <si>
    <t xml:space="preserve">    1.01  </t>
  </si>
  <si>
    <t xml:space="preserve">FINCH RD                      </t>
  </si>
  <si>
    <t>11-00029</t>
  </si>
  <si>
    <t xml:space="preserve">BOROUGH OF RINGWOOD                </t>
  </si>
  <si>
    <t xml:space="preserve">  800     </t>
  </si>
  <si>
    <t xml:space="preserve">    3.04  </t>
  </si>
  <si>
    <t xml:space="preserve">ALTA VISTA DR                 </t>
  </si>
  <si>
    <t>16-00065</t>
  </si>
  <si>
    <t xml:space="preserve">  873     </t>
  </si>
  <si>
    <t xml:space="preserve">OFF OLD FORGE RD              </t>
  </si>
  <si>
    <t>10-00061</t>
  </si>
  <si>
    <t xml:space="preserve">R.A.H.A. C/O TOM MC ENENY          </t>
  </si>
  <si>
    <t xml:space="preserve"> 1101     </t>
  </si>
  <si>
    <t xml:space="preserve">NO OF SHEPHERD LAKE           </t>
  </si>
  <si>
    <t>17-00080</t>
  </si>
  <si>
    <t xml:space="preserve">LORTERDAN PROPERTIES &amp; REEVES H E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</si>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</sst>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workbookViewId="0">
      <pane ySplit="1" topLeftCell="A2" activePane="bottomLeft" state="frozen"/>
      <selection pane="bottomLeft" activeCell="A32" sqref="A32"/>
    </sheetView>
  </sheetViews>
  <sheetFormatPr defaultRowHeight="15" x14ac:dyDescent="0.25"/>
  <cols>
    <col min="1" max="1" width="11.140625" customWidth="1"/>
    <col min="2" max="2" width="10.42578125" customWidth="1"/>
    <col min="3" max="3" width="11.71093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1.71093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39925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1239.03</v>
      </c>
      <c r="R2" s="2">
        <v>66374.38</v>
      </c>
      <c r="S2" s="2">
        <v>676.74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68290.149999999994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42906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1023.59</v>
      </c>
      <c r="R3" s="2">
        <v>4650.3500000000004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5673.94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42906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41</v>
      </c>
      <c r="N4" s="2">
        <v>0</v>
      </c>
      <c r="O4" s="2">
        <v>18</v>
      </c>
      <c r="P4" s="6">
        <v>0</v>
      </c>
      <c r="Q4" s="2">
        <v>1130.9100000000001</v>
      </c>
      <c r="R4" s="2">
        <v>5162.83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6293.74</v>
      </c>
      <c r="AA4" t="b">
        <v>1</v>
      </c>
      <c r="AB4" t="b">
        <v>1</v>
      </c>
    </row>
    <row r="5" spans="1:28" x14ac:dyDescent="0.25">
      <c r="A5" s="7" t="s">
        <v>45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43441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6">
        <v>0</v>
      </c>
      <c r="Q5" s="2">
        <v>1868.97</v>
      </c>
      <c r="R5" s="2">
        <v>13379.6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15248.57</v>
      </c>
      <c r="AA5" t="b">
        <v>1</v>
      </c>
      <c r="AB5" t="b">
        <v>1</v>
      </c>
    </row>
    <row r="6" spans="1:28" x14ac:dyDescent="0.25">
      <c r="A6" s="7" t="s">
        <v>50</v>
      </c>
      <c r="B6" s="7" t="s">
        <v>51</v>
      </c>
      <c r="C6" s="7" t="s">
        <v>52</v>
      </c>
      <c r="D6" s="7" t="s">
        <v>53</v>
      </c>
      <c r="E6" s="7" t="s">
        <v>54</v>
      </c>
      <c r="F6" s="1">
        <v>44154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0</v>
      </c>
      <c r="O6" s="2">
        <v>18</v>
      </c>
      <c r="P6" s="6">
        <v>0</v>
      </c>
      <c r="Q6" s="2">
        <v>1202.26</v>
      </c>
      <c r="R6" s="2">
        <v>4294.28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5496.54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42906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60</v>
      </c>
      <c r="N7" s="2">
        <v>0</v>
      </c>
      <c r="O7" s="2">
        <v>18</v>
      </c>
      <c r="P7" s="6">
        <v>0</v>
      </c>
      <c r="Q7" s="2">
        <v>1890.27</v>
      </c>
      <c r="R7" s="2">
        <v>17384.68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19274.95</v>
      </c>
      <c r="AA7" t="b">
        <v>1</v>
      </c>
      <c r="AB7" t="b">
        <v>1</v>
      </c>
    </row>
    <row r="8" spans="1:28" x14ac:dyDescent="0.25">
      <c r="A8" s="7" t="s">
        <v>56</v>
      </c>
      <c r="B8" s="7" t="s">
        <v>61</v>
      </c>
      <c r="C8" s="7" t="s">
        <v>28</v>
      </c>
      <c r="D8" s="7" t="s">
        <v>62</v>
      </c>
      <c r="E8" s="7" t="s">
        <v>63</v>
      </c>
      <c r="F8" s="1">
        <v>43745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64</v>
      </c>
      <c r="N8" s="2">
        <v>0</v>
      </c>
      <c r="O8" s="2">
        <v>18</v>
      </c>
      <c r="P8" s="6">
        <v>0</v>
      </c>
      <c r="Q8" s="2">
        <v>1711.85</v>
      </c>
      <c r="R8" s="2">
        <v>9352.86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11064.71</v>
      </c>
      <c r="AA8" t="b">
        <v>1</v>
      </c>
      <c r="AB8" t="b">
        <v>1</v>
      </c>
    </row>
    <row r="9" spans="1:28" x14ac:dyDescent="0.25">
      <c r="A9" s="7" t="s">
        <v>65</v>
      </c>
      <c r="B9" s="7" t="s">
        <v>66</v>
      </c>
      <c r="C9" s="7" t="s">
        <v>28</v>
      </c>
      <c r="D9" s="7" t="s">
        <v>67</v>
      </c>
      <c r="E9" s="7" t="s">
        <v>68</v>
      </c>
      <c r="F9" s="1">
        <v>40646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69</v>
      </c>
      <c r="N9" s="2">
        <v>0</v>
      </c>
      <c r="O9" s="2">
        <v>18</v>
      </c>
      <c r="P9" s="6">
        <v>0</v>
      </c>
      <c r="Q9" s="2">
        <v>783.8</v>
      </c>
      <c r="R9" s="2">
        <v>10993.16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11776.96</v>
      </c>
      <c r="AA9" t="b">
        <v>1</v>
      </c>
      <c r="AB9" t="b">
        <v>1</v>
      </c>
    </row>
    <row r="10" spans="1:28" x14ac:dyDescent="0.25">
      <c r="A10" s="7" t="s">
        <v>70</v>
      </c>
      <c r="B10" s="7" t="s">
        <v>71</v>
      </c>
      <c r="C10" s="7" t="s">
        <v>28</v>
      </c>
      <c r="D10" s="7" t="s">
        <v>72</v>
      </c>
      <c r="E10" s="7" t="s">
        <v>73</v>
      </c>
      <c r="F10" s="1">
        <v>40646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74</v>
      </c>
      <c r="N10" s="2">
        <v>0</v>
      </c>
      <c r="O10" s="2">
        <v>18</v>
      </c>
      <c r="P10" s="6">
        <v>0</v>
      </c>
      <c r="Q10" s="2">
        <v>624.48</v>
      </c>
      <c r="R10" s="2">
        <v>10440.450000000001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11064.93</v>
      </c>
      <c r="AA10" t="b">
        <v>1</v>
      </c>
      <c r="AB10" t="b">
        <v>1</v>
      </c>
    </row>
    <row r="11" spans="1:28" x14ac:dyDescent="0.25">
      <c r="A11" s="7" t="s">
        <v>75</v>
      </c>
      <c r="B11" s="7" t="s">
        <v>76</v>
      </c>
      <c r="C11" s="7" t="s">
        <v>28</v>
      </c>
      <c r="D11" s="7" t="s">
        <v>77</v>
      </c>
      <c r="E11" s="7" t="s">
        <v>78</v>
      </c>
      <c r="F11" s="1">
        <v>40646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79</v>
      </c>
      <c r="N11" s="2">
        <v>0</v>
      </c>
      <c r="O11" s="2">
        <v>18</v>
      </c>
      <c r="P11" s="6">
        <v>0</v>
      </c>
      <c r="Q11" s="2">
        <v>114.62</v>
      </c>
      <c r="R11" s="2">
        <v>581.08000000000004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695.7</v>
      </c>
      <c r="AA11" t="b">
        <v>1</v>
      </c>
      <c r="AB11" t="b">
        <v>1</v>
      </c>
    </row>
    <row r="12" spans="1:28" x14ac:dyDescent="0.25">
      <c r="A12" s="7" t="s">
        <v>75</v>
      </c>
      <c r="B12" s="7" t="s">
        <v>80</v>
      </c>
      <c r="C12" s="7" t="s">
        <v>28</v>
      </c>
      <c r="D12" s="7" t="s">
        <v>77</v>
      </c>
      <c r="E12" s="7" t="s">
        <v>81</v>
      </c>
      <c r="F12" s="1">
        <v>39925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82</v>
      </c>
      <c r="N12" s="2">
        <v>0</v>
      </c>
      <c r="O12" s="2">
        <v>18</v>
      </c>
      <c r="P12" s="6">
        <v>0</v>
      </c>
      <c r="Q12" s="2">
        <v>88.84</v>
      </c>
      <c r="R12" s="2">
        <v>1281.1600000000001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1370</v>
      </c>
      <c r="AA12" t="b">
        <v>1</v>
      </c>
      <c r="AB12" t="b">
        <v>1</v>
      </c>
    </row>
    <row r="13" spans="1:28" x14ac:dyDescent="0.25">
      <c r="A13" s="7" t="s">
        <v>83</v>
      </c>
      <c r="B13" s="7" t="s">
        <v>71</v>
      </c>
      <c r="C13" s="7" t="s">
        <v>28</v>
      </c>
      <c r="D13" s="7" t="s">
        <v>84</v>
      </c>
      <c r="E13" s="7" t="s">
        <v>85</v>
      </c>
      <c r="F13" s="1">
        <v>44516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86</v>
      </c>
      <c r="N13" s="2">
        <v>0</v>
      </c>
      <c r="O13" s="2">
        <v>0.18</v>
      </c>
      <c r="P13" s="6">
        <v>0</v>
      </c>
      <c r="Q13" s="2">
        <v>4236.09</v>
      </c>
      <c r="R13" s="2">
        <v>4710.05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8946.14</v>
      </c>
      <c r="AA13" t="b">
        <v>1</v>
      </c>
      <c r="AB13" t="b">
        <v>1</v>
      </c>
    </row>
    <row r="14" spans="1:28" x14ac:dyDescent="0.25">
      <c r="A14" s="7" t="s">
        <v>87</v>
      </c>
      <c r="B14" s="7" t="s">
        <v>88</v>
      </c>
      <c r="C14" s="7" t="s">
        <v>28</v>
      </c>
      <c r="D14" s="7" t="s">
        <v>77</v>
      </c>
      <c r="E14" s="7" t="s">
        <v>89</v>
      </c>
      <c r="F14" s="1">
        <v>40275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90</v>
      </c>
      <c r="N14" s="2">
        <v>0</v>
      </c>
      <c r="O14" s="2">
        <v>18</v>
      </c>
      <c r="P14" s="6">
        <v>0</v>
      </c>
      <c r="Q14" s="2">
        <v>872.41</v>
      </c>
      <c r="R14" s="2">
        <v>13526.86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14399.27</v>
      </c>
      <c r="AA14" t="b">
        <v>1</v>
      </c>
      <c r="AB14" t="b">
        <v>1</v>
      </c>
    </row>
    <row r="15" spans="1:28" x14ac:dyDescent="0.25">
      <c r="A15" s="7" t="s">
        <v>87</v>
      </c>
      <c r="B15" s="7" t="s">
        <v>91</v>
      </c>
      <c r="C15" s="7" t="s">
        <v>28</v>
      </c>
      <c r="D15" s="7" t="s">
        <v>77</v>
      </c>
      <c r="E15" s="7" t="s">
        <v>92</v>
      </c>
      <c r="F15" s="1">
        <v>42472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93</v>
      </c>
      <c r="N15" s="2">
        <v>0</v>
      </c>
      <c r="O15" s="2">
        <v>18</v>
      </c>
      <c r="P15" s="6">
        <v>0</v>
      </c>
      <c r="Q15" s="2">
        <v>2386.5500000000002</v>
      </c>
      <c r="R15" s="2">
        <v>5943.28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8329.83</v>
      </c>
      <c r="AA15" t="b">
        <v>1</v>
      </c>
      <c r="AB15" t="b">
        <v>1</v>
      </c>
    </row>
    <row r="16" spans="1:28" x14ac:dyDescent="0.25">
      <c r="A16" s="7" t="s">
        <v>87</v>
      </c>
      <c r="B16" s="7" t="s">
        <v>94</v>
      </c>
      <c r="C16" s="7" t="s">
        <v>28</v>
      </c>
      <c r="D16" s="7" t="s">
        <v>95</v>
      </c>
      <c r="E16" s="7" t="s">
        <v>96</v>
      </c>
      <c r="F16" s="1">
        <v>40275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97</v>
      </c>
      <c r="N16" s="2">
        <v>0</v>
      </c>
      <c r="O16" s="2">
        <v>18</v>
      </c>
      <c r="P16" s="6">
        <v>0</v>
      </c>
      <c r="Q16" s="2">
        <v>1109.27</v>
      </c>
      <c r="R16" s="2">
        <v>7534.47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8643.74</v>
      </c>
      <c r="AA16" t="b">
        <v>1</v>
      </c>
      <c r="AB16" t="b">
        <v>1</v>
      </c>
    </row>
    <row r="17" spans="1:28" x14ac:dyDescent="0.25">
      <c r="A17" s="7" t="s">
        <v>87</v>
      </c>
      <c r="B17" s="7" t="s">
        <v>98</v>
      </c>
      <c r="C17" s="7" t="s">
        <v>28</v>
      </c>
      <c r="D17" s="7" t="s">
        <v>77</v>
      </c>
      <c r="E17" s="7" t="s">
        <v>99</v>
      </c>
      <c r="F17" s="1">
        <v>40275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79</v>
      </c>
      <c r="N17" s="2">
        <v>0</v>
      </c>
      <c r="O17" s="2">
        <v>18</v>
      </c>
      <c r="P17" s="6">
        <v>0</v>
      </c>
      <c r="Q17" s="2">
        <v>174.12</v>
      </c>
      <c r="R17" s="2">
        <v>1852.9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2027.02</v>
      </c>
      <c r="AA17" t="b">
        <v>1</v>
      </c>
      <c r="AB17" t="b">
        <v>1</v>
      </c>
    </row>
    <row r="18" spans="1:28" x14ac:dyDescent="0.25">
      <c r="A18" s="7" t="s">
        <v>87</v>
      </c>
      <c r="B18" s="7" t="s">
        <v>100</v>
      </c>
      <c r="C18" s="7" t="s">
        <v>28</v>
      </c>
      <c r="D18" s="7" t="s">
        <v>77</v>
      </c>
      <c r="E18" s="7" t="s">
        <v>101</v>
      </c>
      <c r="F18" s="1">
        <v>40275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79</v>
      </c>
      <c r="N18" s="2">
        <v>0</v>
      </c>
      <c r="O18" s="2">
        <v>18</v>
      </c>
      <c r="P18" s="6">
        <v>0</v>
      </c>
      <c r="Q18" s="2">
        <v>114.2</v>
      </c>
      <c r="R18" s="2">
        <v>668.69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782.89</v>
      </c>
      <c r="AA18" t="b">
        <v>1</v>
      </c>
      <c r="AB18" t="b">
        <v>1</v>
      </c>
    </row>
    <row r="19" spans="1:28" x14ac:dyDescent="0.25">
      <c r="A19" s="7" t="s">
        <v>87</v>
      </c>
      <c r="B19" s="7" t="s">
        <v>102</v>
      </c>
      <c r="C19" s="7" t="s">
        <v>28</v>
      </c>
      <c r="D19" s="7" t="s">
        <v>77</v>
      </c>
      <c r="E19" s="7" t="s">
        <v>103</v>
      </c>
      <c r="F19" s="1">
        <v>40275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79</v>
      </c>
      <c r="N19" s="2">
        <v>0</v>
      </c>
      <c r="O19" s="2">
        <v>18</v>
      </c>
      <c r="P19" s="6">
        <v>0</v>
      </c>
      <c r="Q19" s="2">
        <v>174</v>
      </c>
      <c r="R19" s="2">
        <v>1689.56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1863.56</v>
      </c>
      <c r="AA19" t="b">
        <v>1</v>
      </c>
      <c r="AB19" t="b">
        <v>1</v>
      </c>
    </row>
    <row r="20" spans="1:28" x14ac:dyDescent="0.25">
      <c r="A20" s="7" t="s">
        <v>104</v>
      </c>
      <c r="B20" s="7" t="s">
        <v>105</v>
      </c>
      <c r="C20" s="7" t="s">
        <v>28</v>
      </c>
      <c r="D20" s="7" t="s">
        <v>77</v>
      </c>
      <c r="E20" s="7" t="s">
        <v>106</v>
      </c>
      <c r="F20" s="1">
        <v>40646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107</v>
      </c>
      <c r="N20" s="2">
        <v>0</v>
      </c>
      <c r="O20" s="2">
        <v>18</v>
      </c>
      <c r="P20" s="6">
        <v>0</v>
      </c>
      <c r="Q20" s="2">
        <v>1248.9000000000001</v>
      </c>
      <c r="R20" s="2">
        <v>18930.259999999998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20179.16</v>
      </c>
      <c r="AA20" t="b">
        <v>1</v>
      </c>
      <c r="AB20" t="b">
        <v>1</v>
      </c>
    </row>
    <row r="21" spans="1:28" x14ac:dyDescent="0.25">
      <c r="A21" s="7" t="s">
        <v>108</v>
      </c>
      <c r="B21" s="7" t="s">
        <v>109</v>
      </c>
      <c r="C21" s="7" t="s">
        <v>28</v>
      </c>
      <c r="D21" s="7" t="s">
        <v>110</v>
      </c>
      <c r="E21" s="7" t="s">
        <v>111</v>
      </c>
      <c r="F21" s="1">
        <v>44154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112</v>
      </c>
      <c r="N21" s="2">
        <v>0</v>
      </c>
      <c r="O21" s="2">
        <v>18</v>
      </c>
      <c r="P21" s="6">
        <v>0</v>
      </c>
      <c r="Q21" s="2">
        <v>382.9</v>
      </c>
      <c r="R21" s="2">
        <v>583.5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966.4</v>
      </c>
      <c r="AA21" t="b">
        <v>1</v>
      </c>
      <c r="AB21" t="b">
        <v>1</v>
      </c>
    </row>
    <row r="22" spans="1:28" x14ac:dyDescent="0.25">
      <c r="A22" s="7" t="s">
        <v>113</v>
      </c>
      <c r="B22" s="7" t="s">
        <v>114</v>
      </c>
      <c r="C22" s="7" t="s">
        <v>28</v>
      </c>
      <c r="D22" s="7" t="s">
        <v>115</v>
      </c>
      <c r="E22" s="7" t="s">
        <v>116</v>
      </c>
      <c r="F22" s="1">
        <v>40646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117</v>
      </c>
      <c r="N22" s="2">
        <v>0</v>
      </c>
      <c r="O22" s="2">
        <v>18</v>
      </c>
      <c r="P22" s="6">
        <v>0</v>
      </c>
      <c r="Q22" s="2">
        <v>95.2</v>
      </c>
      <c r="R22" s="2">
        <v>53156.15</v>
      </c>
      <c r="S22" s="2">
        <v>863.49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54114.84</v>
      </c>
      <c r="AA22" t="b">
        <v>1</v>
      </c>
      <c r="AB22" t="b">
        <v>1</v>
      </c>
    </row>
    <row r="23" spans="1:28" x14ac:dyDescent="0.25">
      <c r="A23" s="7" t="s">
        <v>118</v>
      </c>
      <c r="B23" s="7" t="s">
        <v>119</v>
      </c>
      <c r="C23" s="7" t="s">
        <v>28</v>
      </c>
      <c r="D23" s="7" t="s">
        <v>120</v>
      </c>
      <c r="E23" s="7" t="s">
        <v>121</v>
      </c>
      <c r="F23" s="1">
        <v>42472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117</v>
      </c>
      <c r="N23" s="2">
        <v>0</v>
      </c>
      <c r="O23" s="2">
        <v>18</v>
      </c>
      <c r="P23" s="6">
        <v>0</v>
      </c>
      <c r="Q23" s="2">
        <v>4332.17</v>
      </c>
      <c r="R23" s="2">
        <v>23595.7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27927.87</v>
      </c>
      <c r="AA23" t="b">
        <v>1</v>
      </c>
      <c r="AB23" t="b">
        <v>1</v>
      </c>
    </row>
    <row r="24" spans="1:28" x14ac:dyDescent="0.25">
      <c r="A24" s="7" t="s">
        <v>122</v>
      </c>
      <c r="B24" s="7" t="s">
        <v>57</v>
      </c>
      <c r="C24" s="7" t="s">
        <v>28</v>
      </c>
      <c r="D24" s="7" t="s">
        <v>123</v>
      </c>
      <c r="E24" s="7" t="s">
        <v>124</v>
      </c>
      <c r="F24" s="1">
        <v>40275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125</v>
      </c>
      <c r="N24" s="2">
        <v>0</v>
      </c>
      <c r="O24" s="2">
        <v>18</v>
      </c>
      <c r="P24" s="6">
        <v>0</v>
      </c>
      <c r="Q24" s="2">
        <v>802.66</v>
      </c>
      <c r="R24" s="2">
        <v>1143.3900000000001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1946.05</v>
      </c>
      <c r="AA24" t="b">
        <v>1</v>
      </c>
      <c r="AB24" t="b">
        <v>1</v>
      </c>
    </row>
    <row r="25" spans="1:28" x14ac:dyDescent="0.25">
      <c r="A25" s="7" t="s">
        <v>126</v>
      </c>
      <c r="B25" s="7" t="s">
        <v>27</v>
      </c>
      <c r="C25" s="7" t="s">
        <v>28</v>
      </c>
      <c r="D25" s="7" t="s">
        <v>127</v>
      </c>
      <c r="E25" s="7" t="s">
        <v>128</v>
      </c>
      <c r="F25" s="1">
        <v>42906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129</v>
      </c>
      <c r="N25" s="2">
        <v>0</v>
      </c>
      <c r="O25" s="2">
        <v>18</v>
      </c>
      <c r="P25" s="6">
        <v>0</v>
      </c>
      <c r="Q25" s="2">
        <v>277.86</v>
      </c>
      <c r="R25" s="2">
        <v>2049.9499999999998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2327.81</v>
      </c>
      <c r="AA25" t="b">
        <v>1</v>
      </c>
      <c r="AB25" t="b">
        <v>1</v>
      </c>
    </row>
    <row r="26" spans="1:28" x14ac:dyDescent="0.25">
      <c r="A26" s="5" t="s">
        <v>130</v>
      </c>
      <c r="B26" s="5" t="s">
        <v>131</v>
      </c>
      <c r="C26" s="5" t="s">
        <v>131</v>
      </c>
      <c r="D26" s="5" t="s">
        <v>131</v>
      </c>
      <c r="E26" s="5" t="s">
        <v>131</v>
      </c>
      <c r="F26" s="5" t="s">
        <v>131</v>
      </c>
      <c r="G26" s="5" t="s">
        <v>131</v>
      </c>
      <c r="H26" s="5" t="s">
        <v>131</v>
      </c>
      <c r="I26" s="5" t="s">
        <v>131</v>
      </c>
      <c r="J26" s="5" t="s">
        <v>131</v>
      </c>
      <c r="K26" s="5" t="s">
        <v>131</v>
      </c>
      <c r="L26" s="5" t="s">
        <v>131</v>
      </c>
      <c r="M26" s="5" t="s">
        <v>131</v>
      </c>
      <c r="N26" s="3">
        <f>SUMIF(AB1:AB25, TRUE, N1:N25)</f>
        <v>0</v>
      </c>
      <c r="O26" s="5" t="s">
        <v>131</v>
      </c>
      <c r="P26" s="3">
        <f>SUMIF(AB1:AB25, TRUE, P1:P25)</f>
        <v>0</v>
      </c>
      <c r="Q26" s="3">
        <f>SUMIF(AB1:AB25, TRUE, Q1:Q25)</f>
        <v>27884.950000000008</v>
      </c>
      <c r="R26" s="3">
        <f>SUMIF(AB1:AB25, TRUE, R1:R25)</f>
        <v>279279.59000000003</v>
      </c>
      <c r="S26" s="3">
        <f>SUMIF(AB1:AB25, TRUE, S1:S25)</f>
        <v>1540.23</v>
      </c>
      <c r="T26" s="3">
        <f>SUMIF(AB1:AB25, TRUE, T1:T25)</f>
        <v>0</v>
      </c>
      <c r="U26" s="3">
        <f>SUMIF(AB1:AB25, TRUE, U1:U25)</f>
        <v>0</v>
      </c>
      <c r="V26" s="3">
        <f>SUMIF(AB1:AB25, TRUE, V1:V25)</f>
        <v>0</v>
      </c>
      <c r="W26" s="3">
        <f>SUMIF(AB1:AB25, TRUE, W1:W25)</f>
        <v>0</v>
      </c>
      <c r="X26" s="3">
        <f>SUMIF(AB1:AB25, TRUE, X1:X25)</f>
        <v>0</v>
      </c>
      <c r="Y26" s="3">
        <f>SUMIF(AB1:AB25, TRUE, Y1:Y25)</f>
        <v>0</v>
      </c>
      <c r="Z26" s="3">
        <f>SUMIF(AB1:AB25, TRUE, Z1:Z25)</f>
        <v>308704.7699999999</v>
      </c>
    </row>
  </sheetData>
  <autoFilter ref="A1:Z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laurel kidd</cp:lastModifiedBy>
  <dcterms:created xsi:type="dcterms:W3CDTF">2022-07-05T15:47:42Z</dcterms:created>
  <dcterms:modified xsi:type="dcterms:W3CDTF">2022-07-05T15:59:40Z</dcterms:modified>
</cp:coreProperties>
</file>