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1\FolderRedirection\robin\Documents\OPRA\Omar OPRA\"/>
    </mc:Choice>
  </mc:AlternateContent>
  <xr:revisionPtr revIDLastSave="0" documentId="8_{2674D8F5-5851-4477-B5E1-E5AD34F01A95}" xr6:coauthVersionLast="47" xr6:coauthVersionMax="47" xr10:uidLastSave="{00000000-0000-0000-0000-000000000000}"/>
  <bookViews>
    <workbookView xWindow="30930" yWindow="3000" windowWidth="21600" windowHeight="11385" xr2:uid="{00000000-000D-0000-FFFF-FFFF00000000}"/>
  </bookViews>
  <sheets>
    <sheet name="Sheet1" sheetId="1" r:id="rId1"/>
  </sheets>
  <definedNames>
    <definedName name="_xlnm._FilterDatabase" localSheetId="0" hidden="1">Sheet1!$A$1:$AE$10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E9" i="1" l="1"/>
  <c r="AD9" i="1"/>
  <c r="AC9" i="1"/>
  <c r="AB9" i="1"/>
  <c r="AA9" i="1"/>
  <c r="Z9" i="1"/>
  <c r="Y9" i="1"/>
  <c r="X9" i="1"/>
  <c r="W9" i="1"/>
  <c r="V9" i="1"/>
  <c r="U9" i="1"/>
  <c r="T9" i="1"/>
  <c r="S9" i="1"/>
  <c r="R9" i="1"/>
  <c r="Q9" i="1"/>
  <c r="P9" i="1"/>
  <c r="N9" i="1"/>
</calcChain>
</file>

<file path=xl/sharedStrings.xml><?xml version="1.0" encoding="utf-8"?>
<sst xmlns="http://schemas.openxmlformats.org/spreadsheetml/2006/main" count="129" uniqueCount="74">
  <si>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</si>
  <si>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</si>
  <si>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</si>
  <si>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</si>
  <si>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</si>
  <si>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</si>
  <si>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</si>
  <si>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</si>
  <si>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</si>
  <si>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</si>
  <si>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</si>
  <si>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</si>
  <si>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</si>
  <si>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Premium</t>
  </si>
  <si>
    <t>Percentage</t>
  </si>
  <si>
    <t>Record Fee</t>
  </si>
  <si>
    <t>Other Fee</t>
  </si>
  <si>
    <t>Assign Pay Fee</t>
  </si>
  <si>
    <t>Assign Fee</t>
  </si>
  <si>
    <t>Foreclose Fee</t>
  </si>
  <si>
    <t>Prev Bal</t>
  </si>
  <si>
    <t>Certificate</t>
  </si>
  <si>
    <t>Mun Transfer</t>
  </si>
  <si>
    <t>Mun Adjust</t>
  </si>
  <si>
    <t>Assign/OB Pay Prin</t>
  </si>
  <si>
    <t>Assign/OB Pay Int</t>
  </si>
  <si>
    <t>Outside Subseq</t>
  </si>
  <si>
    <t>Assign Subseq</t>
  </si>
  <si>
    <t>Redemption Pay Prin</t>
  </si>
  <si>
    <t>Redemption Pay Int</t>
  </si>
  <si>
    <t>Balance</t>
  </si>
  <si>
    <t xml:space="preserve">   11     </t>
  </si>
  <si>
    <t xml:space="preserve">    7     </t>
  </si>
  <si>
    <t xml:space="preserve">              </t>
  </si>
  <si>
    <t xml:space="preserve">1061 ROUTE 206                </t>
  </si>
  <si>
    <t>10-00002</t>
  </si>
  <si>
    <t xml:space="preserve">Open      </t>
  </si>
  <si>
    <t xml:space="preserve"> </t>
  </si>
  <si>
    <t>M</t>
  </si>
  <si>
    <t xml:space="preserve">TWP     </t>
  </si>
  <si>
    <t xml:space="preserve">TOWNSHIP OF CHESTER           </t>
  </si>
  <si>
    <t xml:space="preserve">EWING, JOHN H                      </t>
  </si>
  <si>
    <t xml:space="preserve">   26.01  </t>
  </si>
  <si>
    <t xml:space="preserve">   16     </t>
  </si>
  <si>
    <t xml:space="preserve">491 ROUTE 24                  </t>
  </si>
  <si>
    <t>17-00004</t>
  </si>
  <si>
    <t xml:space="preserve">IGNERI,ROCCO C/O P  IGNERI         </t>
  </si>
  <si>
    <t xml:space="preserve">   33.04  </t>
  </si>
  <si>
    <t xml:space="preserve">   24     </t>
  </si>
  <si>
    <t xml:space="preserve">MELROSE DR                    </t>
  </si>
  <si>
    <t xml:space="preserve">  4-0006</t>
  </si>
  <si>
    <t xml:space="preserve">ACONDA INC                         </t>
  </si>
  <si>
    <t xml:space="preserve">   46     </t>
  </si>
  <si>
    <t xml:space="preserve">   18     </t>
  </si>
  <si>
    <t xml:space="preserve">39 ROUTE 206                  </t>
  </si>
  <si>
    <t>16-00003</t>
  </si>
  <si>
    <t xml:space="preserve">AJE HOLDINGS LLC                   </t>
  </si>
  <si>
    <t xml:space="preserve">   48     </t>
  </si>
  <si>
    <t xml:space="preserve">   27     </t>
  </si>
  <si>
    <t xml:space="preserve">PLEASANT HILL RD              </t>
  </si>
  <si>
    <t xml:space="preserve">     157</t>
  </si>
  <si>
    <t xml:space="preserve">ADDEBCO, INC                       </t>
  </si>
  <si>
    <t xml:space="preserve">   50     </t>
  </si>
  <si>
    <t xml:space="preserve">    1     </t>
  </si>
  <si>
    <t xml:space="preserve">1-A IRONIA RD                 </t>
  </si>
  <si>
    <t xml:space="preserve">      90</t>
  </si>
  <si>
    <t xml:space="preserve">PICONE AND COMPANY                 </t>
  </si>
  <si>
    <t xml:space="preserve">   54     </t>
  </si>
  <si>
    <t xml:space="preserve">    9     </t>
  </si>
  <si>
    <t xml:space="preserve">15 SELMA BLVD                 </t>
  </si>
  <si>
    <t xml:space="preserve">     242</t>
  </si>
  <si>
    <t xml:space="preserve">GREENHUT WELL ASSOC                </t>
  </si>
  <si>
    <t>Totals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</si>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</sst>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9"/>
  <sheetViews>
    <sheetView tabSelected="1" workbookViewId="0">
      <pane ySplit="1" topLeftCell="A2" activePane="bottomLeft" state="frozen"/>
      <selection pane="bottomLeft" activeCell="P5" sqref="A5:XFD5"/>
    </sheetView>
  </sheetViews>
  <sheetFormatPr defaultRowHeight="15" x14ac:dyDescent="0.25"/>
  <cols>
    <col min="1" max="2" width="10.42578125" customWidth="1"/>
    <col min="3" max="3" width="11" customWidth="1"/>
    <col min="4" max="4" width="28.140625" customWidth="1"/>
    <col min="5" max="5" width="11.7109375" customWidth="1"/>
    <col min="6" max="6" width="13.5703125" customWidth="1"/>
    <col min="7" max="7" width="10.85546875" customWidth="1"/>
    <col min="8" max="8" width="13.5703125" customWidth="1"/>
    <col min="9" max="9" width="20.7109375" customWidth="1"/>
    <col min="10" max="10" width="10" customWidth="1"/>
    <col min="11" max="11" width="11.42578125" customWidth="1"/>
    <col min="12" max="12" width="29.85546875" customWidth="1"/>
    <col min="13" max="13" width="33.42578125" customWidth="1"/>
    <col min="14" max="14" width="11.28515625" customWidth="1"/>
    <col min="15" max="15" width="13.28515625" customWidth="1"/>
    <col min="16" max="16" width="13.140625" customWidth="1"/>
    <col min="17" max="17" width="12" customWidth="1"/>
    <col min="18" max="18" width="16.28515625" customWidth="1"/>
    <col min="19" max="19" width="12.5703125" customWidth="1"/>
    <col min="20" max="20" width="15.42578125" customWidth="1"/>
    <col min="21" max="21" width="11.85546875" customWidth="1"/>
    <col min="22" max="22" width="12.42578125" customWidth="1"/>
    <col min="23" max="23" width="15.42578125" customWidth="1"/>
    <col min="24" max="24" width="13.7109375" customWidth="1"/>
    <col min="25" max="25" width="20.42578125" customWidth="1"/>
    <col min="26" max="26" width="19.28515625" customWidth="1"/>
    <col min="27" max="27" width="17.28515625" customWidth="1"/>
    <col min="28" max="28" width="15.85546875" customWidth="1"/>
    <col min="29" max="29" width="22.28515625" customWidth="1"/>
    <col min="30" max="30" width="21.140625" customWidth="1"/>
    <col min="31" max="31" width="11.85546875" customWidth="1"/>
    <col min="32" max="33" width="8" hidden="1"/>
  </cols>
  <sheetData>
    <row r="1" spans="1:33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</row>
    <row r="2" spans="1:33" x14ac:dyDescent="0.25">
      <c r="A2" s="7" t="s">
        <v>31</v>
      </c>
      <c r="B2" s="7" t="s">
        <v>32</v>
      </c>
      <c r="C2" s="7" t="s">
        <v>33</v>
      </c>
      <c r="D2" s="7" t="s">
        <v>34</v>
      </c>
      <c r="E2" s="7" t="s">
        <v>35</v>
      </c>
      <c r="F2" s="1">
        <v>40836</v>
      </c>
      <c r="G2" s="7" t="s">
        <v>36</v>
      </c>
      <c r="H2" s="7" t="s">
        <v>37</v>
      </c>
      <c r="I2" s="7" t="s">
        <v>37</v>
      </c>
      <c r="J2" s="7" t="s">
        <v>38</v>
      </c>
      <c r="K2" s="7" t="s">
        <v>39</v>
      </c>
      <c r="L2" s="7" t="s">
        <v>40</v>
      </c>
      <c r="M2" s="7" t="s">
        <v>41</v>
      </c>
      <c r="N2" s="2">
        <v>0</v>
      </c>
      <c r="O2" s="2">
        <v>18</v>
      </c>
      <c r="P2" s="6">
        <v>0</v>
      </c>
      <c r="Q2" s="6">
        <v>0</v>
      </c>
      <c r="R2" s="6">
        <v>0</v>
      </c>
      <c r="S2" s="6">
        <v>0</v>
      </c>
      <c r="T2" s="6">
        <v>0</v>
      </c>
      <c r="U2" s="2">
        <v>9722.2000000000007</v>
      </c>
      <c r="V2" s="6">
        <v>0</v>
      </c>
      <c r="W2" s="2">
        <v>420.88</v>
      </c>
      <c r="X2" s="6">
        <v>0</v>
      </c>
      <c r="Y2" s="6">
        <v>0</v>
      </c>
      <c r="Z2" s="6">
        <v>0</v>
      </c>
      <c r="AA2" s="6">
        <v>0</v>
      </c>
      <c r="AB2" s="6">
        <v>0</v>
      </c>
      <c r="AC2" s="6">
        <v>0</v>
      </c>
      <c r="AD2" s="6">
        <v>0</v>
      </c>
      <c r="AE2" s="2">
        <v>10143.08</v>
      </c>
      <c r="AF2" t="b">
        <v>1</v>
      </c>
      <c r="AG2" t="b">
        <v>1</v>
      </c>
    </row>
    <row r="3" spans="1:33" x14ac:dyDescent="0.25">
      <c r="A3" s="7" t="s">
        <v>42</v>
      </c>
      <c r="B3" s="7" t="s">
        <v>43</v>
      </c>
      <c r="C3" s="7" t="s">
        <v>33</v>
      </c>
      <c r="D3" s="7" t="s">
        <v>44</v>
      </c>
      <c r="E3" s="7" t="s">
        <v>45</v>
      </c>
      <c r="F3" s="1">
        <v>43034</v>
      </c>
      <c r="G3" s="7" t="s">
        <v>36</v>
      </c>
      <c r="H3" s="7" t="s">
        <v>37</v>
      </c>
      <c r="I3" s="7" t="s">
        <v>37</v>
      </c>
      <c r="J3" s="7" t="s">
        <v>38</v>
      </c>
      <c r="K3" s="7" t="s">
        <v>39</v>
      </c>
      <c r="L3" s="7" t="s">
        <v>40</v>
      </c>
      <c r="M3" s="7" t="s">
        <v>46</v>
      </c>
      <c r="N3" s="2">
        <v>0</v>
      </c>
      <c r="O3" s="2">
        <v>18</v>
      </c>
      <c r="P3" s="6">
        <v>0</v>
      </c>
      <c r="Q3" s="6">
        <v>0</v>
      </c>
      <c r="R3" s="6">
        <v>0</v>
      </c>
      <c r="S3" s="6">
        <v>0</v>
      </c>
      <c r="T3" s="6">
        <v>0</v>
      </c>
      <c r="U3" s="2">
        <v>1086.04</v>
      </c>
      <c r="V3" s="6">
        <v>0</v>
      </c>
      <c r="W3" s="2">
        <v>88.99</v>
      </c>
      <c r="X3" s="6">
        <v>0</v>
      </c>
      <c r="Y3" s="6">
        <v>0</v>
      </c>
      <c r="Z3" s="6">
        <v>0</v>
      </c>
      <c r="AA3" s="6">
        <v>0</v>
      </c>
      <c r="AB3" s="6">
        <v>0</v>
      </c>
      <c r="AC3" s="6">
        <v>0</v>
      </c>
      <c r="AD3" s="6">
        <v>0</v>
      </c>
      <c r="AE3" s="2">
        <v>1175.03</v>
      </c>
      <c r="AF3" t="b">
        <v>1</v>
      </c>
      <c r="AG3" t="b">
        <v>1</v>
      </c>
    </row>
    <row r="4" spans="1:33" x14ac:dyDescent="0.25">
      <c r="A4" s="7" t="s">
        <v>47</v>
      </c>
      <c r="B4" s="7" t="s">
        <v>48</v>
      </c>
      <c r="C4" s="7" t="s">
        <v>33</v>
      </c>
      <c r="D4" s="7" t="s">
        <v>49</v>
      </c>
      <c r="E4" s="7" t="s">
        <v>50</v>
      </c>
      <c r="F4" s="1">
        <v>38154</v>
      </c>
      <c r="G4" s="7" t="s">
        <v>36</v>
      </c>
      <c r="H4" s="7" t="s">
        <v>37</v>
      </c>
      <c r="I4" s="7" t="s">
        <v>37</v>
      </c>
      <c r="J4" s="7" t="s">
        <v>38</v>
      </c>
      <c r="K4" s="7" t="s">
        <v>39</v>
      </c>
      <c r="L4" s="7" t="s">
        <v>40</v>
      </c>
      <c r="M4" s="7" t="s">
        <v>51</v>
      </c>
      <c r="N4" s="2">
        <v>0</v>
      </c>
      <c r="O4" s="2">
        <v>18</v>
      </c>
      <c r="P4" s="6">
        <v>0</v>
      </c>
      <c r="Q4" s="6">
        <v>0</v>
      </c>
      <c r="R4" s="6">
        <v>0</v>
      </c>
      <c r="S4" s="6">
        <v>0</v>
      </c>
      <c r="T4" s="6">
        <v>0</v>
      </c>
      <c r="U4" s="2">
        <v>14736.47</v>
      </c>
      <c r="V4" s="6">
        <v>0</v>
      </c>
      <c r="W4" s="2">
        <v>330.69</v>
      </c>
      <c r="X4" s="6">
        <v>0</v>
      </c>
      <c r="Y4" s="6">
        <v>0</v>
      </c>
      <c r="Z4" s="6">
        <v>0</v>
      </c>
      <c r="AA4" s="6">
        <v>0</v>
      </c>
      <c r="AB4" s="6">
        <v>0</v>
      </c>
      <c r="AC4" s="6">
        <v>0</v>
      </c>
      <c r="AD4" s="6">
        <v>0</v>
      </c>
      <c r="AE4" s="2">
        <v>15067.16</v>
      </c>
      <c r="AF4" t="b">
        <v>1</v>
      </c>
      <c r="AG4" t="b">
        <v>1</v>
      </c>
    </row>
    <row r="5" spans="1:33" x14ac:dyDescent="0.25">
      <c r="A5" s="7" t="s">
        <v>52</v>
      </c>
      <c r="B5" s="7" t="s">
        <v>53</v>
      </c>
      <c r="C5" s="7" t="s">
        <v>33</v>
      </c>
      <c r="D5" s="7" t="s">
        <v>54</v>
      </c>
      <c r="E5" s="7" t="s">
        <v>55</v>
      </c>
      <c r="F5" s="1">
        <v>42663</v>
      </c>
      <c r="G5" s="7" t="s">
        <v>36</v>
      </c>
      <c r="H5" s="7" t="s">
        <v>37</v>
      </c>
      <c r="I5" s="7" t="s">
        <v>37</v>
      </c>
      <c r="J5" s="7" t="s">
        <v>38</v>
      </c>
      <c r="K5" s="7" t="s">
        <v>39</v>
      </c>
      <c r="L5" s="7" t="s">
        <v>40</v>
      </c>
      <c r="M5" s="7" t="s">
        <v>56</v>
      </c>
      <c r="N5" s="2">
        <v>0</v>
      </c>
      <c r="O5" s="2">
        <v>18</v>
      </c>
      <c r="P5" s="6">
        <v>0</v>
      </c>
      <c r="Q5" s="6">
        <v>0</v>
      </c>
      <c r="R5" s="6">
        <v>0</v>
      </c>
      <c r="S5" s="6">
        <v>0</v>
      </c>
      <c r="T5" s="6">
        <v>0</v>
      </c>
      <c r="U5" s="2">
        <v>16529.48</v>
      </c>
      <c r="V5" s="6">
        <v>0</v>
      </c>
      <c r="W5" s="2">
        <v>1221.74</v>
      </c>
      <c r="X5" s="6">
        <v>0</v>
      </c>
      <c r="Y5" s="6">
        <v>0</v>
      </c>
      <c r="Z5" s="6">
        <v>0</v>
      </c>
      <c r="AA5" s="6">
        <v>0</v>
      </c>
      <c r="AB5" s="6">
        <v>0</v>
      </c>
      <c r="AC5" s="6">
        <v>0</v>
      </c>
      <c r="AD5" s="6">
        <v>0</v>
      </c>
      <c r="AE5" s="2">
        <v>17751.22</v>
      </c>
      <c r="AF5" t="b">
        <v>1</v>
      </c>
      <c r="AG5" t="b">
        <v>1</v>
      </c>
    </row>
    <row r="6" spans="1:33" x14ac:dyDescent="0.25">
      <c r="A6" s="7" t="s">
        <v>57</v>
      </c>
      <c r="B6" s="7" t="s">
        <v>58</v>
      </c>
      <c r="C6" s="7" t="s">
        <v>33</v>
      </c>
      <c r="D6" s="7" t="s">
        <v>59</v>
      </c>
      <c r="E6" s="7" t="s">
        <v>60</v>
      </c>
      <c r="F6" s="1">
        <v>30224</v>
      </c>
      <c r="G6" s="7" t="s">
        <v>36</v>
      </c>
      <c r="H6" s="7" t="s">
        <v>37</v>
      </c>
      <c r="I6" s="7" t="s">
        <v>37</v>
      </c>
      <c r="J6" s="7" t="s">
        <v>38</v>
      </c>
      <c r="K6" s="7" t="s">
        <v>39</v>
      </c>
      <c r="L6" s="7" t="s">
        <v>40</v>
      </c>
      <c r="M6" s="7" t="s">
        <v>61</v>
      </c>
      <c r="N6" s="2">
        <v>0</v>
      </c>
      <c r="O6" s="2">
        <v>18</v>
      </c>
      <c r="P6" s="6">
        <v>0</v>
      </c>
      <c r="Q6" s="6">
        <v>0</v>
      </c>
      <c r="R6" s="6">
        <v>0</v>
      </c>
      <c r="S6" s="6">
        <v>0</v>
      </c>
      <c r="T6" s="6">
        <v>0</v>
      </c>
      <c r="U6" s="2">
        <v>2930.47</v>
      </c>
      <c r="V6" s="6">
        <v>0</v>
      </c>
      <c r="W6" s="2">
        <v>70.95</v>
      </c>
      <c r="X6" s="6">
        <v>0</v>
      </c>
      <c r="Y6" s="6">
        <v>0</v>
      </c>
      <c r="Z6" s="6">
        <v>0</v>
      </c>
      <c r="AA6" s="6">
        <v>0</v>
      </c>
      <c r="AB6" s="6">
        <v>0</v>
      </c>
      <c r="AC6" s="6">
        <v>0</v>
      </c>
      <c r="AD6" s="6">
        <v>0</v>
      </c>
      <c r="AE6" s="2">
        <v>3001.42</v>
      </c>
      <c r="AF6" t="b">
        <v>1</v>
      </c>
      <c r="AG6" t="b">
        <v>1</v>
      </c>
    </row>
    <row r="7" spans="1:33" x14ac:dyDescent="0.25">
      <c r="A7" s="7" t="s">
        <v>62</v>
      </c>
      <c r="B7" s="7" t="s">
        <v>63</v>
      </c>
      <c r="C7" s="7" t="s">
        <v>33</v>
      </c>
      <c r="D7" s="7" t="s">
        <v>64</v>
      </c>
      <c r="E7" s="7" t="s">
        <v>65</v>
      </c>
      <c r="F7" s="1">
        <v>23347</v>
      </c>
      <c r="G7" s="7" t="s">
        <v>36</v>
      </c>
      <c r="H7" s="7" t="s">
        <v>37</v>
      </c>
      <c r="I7" s="7" t="s">
        <v>37</v>
      </c>
      <c r="J7" s="7" t="s">
        <v>38</v>
      </c>
      <c r="K7" s="7" t="s">
        <v>39</v>
      </c>
      <c r="L7" s="7" t="s">
        <v>40</v>
      </c>
      <c r="M7" s="7" t="s">
        <v>66</v>
      </c>
      <c r="N7" s="2">
        <v>0</v>
      </c>
      <c r="O7" s="2">
        <v>18</v>
      </c>
      <c r="P7" s="6">
        <v>0</v>
      </c>
      <c r="Q7" s="6">
        <v>0</v>
      </c>
      <c r="R7" s="6">
        <v>0</v>
      </c>
      <c r="S7" s="6">
        <v>0</v>
      </c>
      <c r="T7" s="6">
        <v>0</v>
      </c>
      <c r="U7" s="2">
        <v>1991.76</v>
      </c>
      <c r="V7" s="6">
        <v>0</v>
      </c>
      <c r="W7" s="2">
        <v>12.03</v>
      </c>
      <c r="X7" s="6">
        <v>0</v>
      </c>
      <c r="Y7" s="6">
        <v>0</v>
      </c>
      <c r="Z7" s="6">
        <v>0</v>
      </c>
      <c r="AA7" s="6">
        <v>0</v>
      </c>
      <c r="AB7" s="6">
        <v>0</v>
      </c>
      <c r="AC7" s="6">
        <v>0</v>
      </c>
      <c r="AD7" s="6">
        <v>0</v>
      </c>
      <c r="AE7" s="2">
        <v>2003.79</v>
      </c>
      <c r="AF7" t="b">
        <v>1</v>
      </c>
      <c r="AG7" t="b">
        <v>1</v>
      </c>
    </row>
    <row r="8" spans="1:33" x14ac:dyDescent="0.25">
      <c r="A8" s="7" t="s">
        <v>67</v>
      </c>
      <c r="B8" s="7" t="s">
        <v>68</v>
      </c>
      <c r="C8" s="7" t="s">
        <v>33</v>
      </c>
      <c r="D8" s="7" t="s">
        <v>69</v>
      </c>
      <c r="E8" s="7" t="s">
        <v>70</v>
      </c>
      <c r="F8" s="1">
        <v>33470</v>
      </c>
      <c r="G8" s="7" t="s">
        <v>36</v>
      </c>
      <c r="H8" s="7" t="s">
        <v>37</v>
      </c>
      <c r="I8" s="7" t="s">
        <v>37</v>
      </c>
      <c r="J8" s="7" t="s">
        <v>38</v>
      </c>
      <c r="K8" s="7" t="s">
        <v>39</v>
      </c>
      <c r="L8" s="7" t="s">
        <v>40</v>
      </c>
      <c r="M8" s="7" t="s">
        <v>71</v>
      </c>
      <c r="N8" s="2">
        <v>0</v>
      </c>
      <c r="O8" s="2">
        <v>18</v>
      </c>
      <c r="P8" s="6">
        <v>0</v>
      </c>
      <c r="Q8" s="6">
        <v>0</v>
      </c>
      <c r="R8" s="6">
        <v>0</v>
      </c>
      <c r="S8" s="6">
        <v>0</v>
      </c>
      <c r="T8" s="6">
        <v>0</v>
      </c>
      <c r="U8" s="2">
        <v>3194.43</v>
      </c>
      <c r="V8" s="6">
        <v>0</v>
      </c>
      <c r="W8" s="2">
        <v>1.21</v>
      </c>
      <c r="X8" s="6">
        <v>0</v>
      </c>
      <c r="Y8" s="6">
        <v>0</v>
      </c>
      <c r="Z8" s="6">
        <v>0</v>
      </c>
      <c r="AA8" s="6">
        <v>0</v>
      </c>
      <c r="AB8" s="6">
        <v>0</v>
      </c>
      <c r="AC8" s="6">
        <v>0</v>
      </c>
      <c r="AD8" s="6">
        <v>0</v>
      </c>
      <c r="AE8" s="2">
        <v>3195.64</v>
      </c>
      <c r="AF8" t="b">
        <v>1</v>
      </c>
      <c r="AG8" t="b">
        <v>1</v>
      </c>
    </row>
    <row r="9" spans="1:33" x14ac:dyDescent="0.25">
      <c r="A9" s="5" t="s">
        <v>72</v>
      </c>
      <c r="B9" s="5" t="s">
        <v>73</v>
      </c>
      <c r="C9" s="5" t="s">
        <v>73</v>
      </c>
      <c r="D9" s="5" t="s">
        <v>73</v>
      </c>
      <c r="E9" s="5" t="s">
        <v>73</v>
      </c>
      <c r="F9" s="5" t="s">
        <v>73</v>
      </c>
      <c r="G9" s="5" t="s">
        <v>73</v>
      </c>
      <c r="H9" s="5" t="s">
        <v>73</v>
      </c>
      <c r="I9" s="5" t="s">
        <v>73</v>
      </c>
      <c r="J9" s="5" t="s">
        <v>73</v>
      </c>
      <c r="K9" s="5" t="s">
        <v>73</v>
      </c>
      <c r="L9" s="5" t="s">
        <v>73</v>
      </c>
      <c r="M9" s="5" t="s">
        <v>73</v>
      </c>
      <c r="N9" s="3">
        <f>SUMIF(AG1:AG8, TRUE, N1:N8)</f>
        <v>0</v>
      </c>
      <c r="O9" s="5" t="s">
        <v>73</v>
      </c>
      <c r="P9" s="3">
        <f>SUMIF(AG1:AG8, TRUE, P1:P8)</f>
        <v>0</v>
      </c>
      <c r="Q9" s="3">
        <f>SUMIF(AG1:AG8, TRUE, Q1:Q8)</f>
        <v>0</v>
      </c>
      <c r="R9" s="3">
        <f>SUMIF(AG1:AG8, TRUE, R1:R8)</f>
        <v>0</v>
      </c>
      <c r="S9" s="3">
        <f>SUMIF(AG1:AG8, TRUE, S1:S8)</f>
        <v>0</v>
      </c>
      <c r="T9" s="3">
        <f>SUMIF(AG1:AG8, TRUE, T1:T8)</f>
        <v>0</v>
      </c>
      <c r="U9" s="3">
        <f>SUMIF(AG1:AG8, TRUE, U1:U8)</f>
        <v>50190.850000000006</v>
      </c>
      <c r="V9" s="3">
        <f>SUMIF(AG1:AG8, TRUE, V1:V8)</f>
        <v>0</v>
      </c>
      <c r="W9" s="3">
        <f>SUMIF(AG1:AG8, TRUE, W1:W8)</f>
        <v>2146.4900000000002</v>
      </c>
      <c r="X9" s="3">
        <f>SUMIF(AG1:AG8, TRUE, X1:X8)</f>
        <v>0</v>
      </c>
      <c r="Y9" s="3">
        <f>SUMIF(AG1:AG8, TRUE, Y1:Y8)</f>
        <v>0</v>
      </c>
      <c r="Z9" s="3">
        <f>SUMIF(AG1:AG8, TRUE, Z1:Z8)</f>
        <v>0</v>
      </c>
      <c r="AA9" s="3">
        <f>SUMIF(AG1:AG8, TRUE, AA1:AA8)</f>
        <v>0</v>
      </c>
      <c r="AB9" s="3">
        <f>SUMIF(AG1:AG8, TRUE, AB1:AB8)</f>
        <v>0</v>
      </c>
      <c r="AC9" s="3">
        <f>SUMIF(AG1:AG8, TRUE, AC1:AC8)</f>
        <v>0</v>
      </c>
      <c r="AD9" s="3">
        <f>SUMIF(AG1:AG8, TRUE, AD1:AD8)</f>
        <v>0</v>
      </c>
      <c r="AE9" s="3">
        <f>SUMIF(AG1:AG8, TRUE, AE1:AE8)</f>
        <v>52337.340000000004</v>
      </c>
    </row>
  </sheetData>
  <autoFilter ref="A1:AE10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Robin Collins</cp:lastModifiedBy>
  <dcterms:created xsi:type="dcterms:W3CDTF">2022-06-27T19:00:26Z</dcterms:created>
  <dcterms:modified xsi:type="dcterms:W3CDTF">2022-06-28T20:07:59Z</dcterms:modified>
</cp:coreProperties>
</file>