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rown\Desktop\"/>
    </mc:Choice>
  </mc:AlternateContent>
  <xr:revisionPtr revIDLastSave="0" documentId="13_ncr:1_{62179CFC-045D-4A24-89AB-0350ECE200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Sheet1!$A$1:$Z$29</definedName>
  </definedNames>
  <calcPr calcId="18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28" i="1" l="1"/>
  <c r="Y28" i="1"/>
  <c r="X28" i="1"/>
  <c r="W28" i="1"/>
  <c r="V28" i="1"/>
  <c r="U28" i="1"/>
  <c r="T28" i="1"/>
  <c r="S28" i="1"/>
  <c r="R28" i="1"/>
  <c r="Q28" i="1"/>
  <c r="P28" i="1"/>
  <c r="N28" i="1"/>
</calcChain>
</file>

<file path=xl/sharedStrings.xml><?xml version="1.0" encoding="utf-8"?>
<sst xmlns="http://schemas.openxmlformats.org/spreadsheetml/2006/main" count="352" uniqueCount="135">
  <si>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</si>
  <si>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</si>
  <si>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</si>
  <si>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</si>
  <si>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</si>
  <si>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</si>
  <si>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</si>
  <si>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</si>
  <si>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</si>
  <si>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</si>
  <si>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</si>
  <si>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</si>
  <si>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</si>
  <si>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</si>
  <si>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</si>
  <si>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</si>
  <si>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</si>
  <si>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</si>
  <si>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</si>
  <si>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</si>
  <si>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</si>
  <si>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</si>
  <si>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</si>
  <si>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</si>
  <si>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</si>
  <si>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</si>
  <si>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10     </t>
  </si>
  <si>
    <t xml:space="preserve">   31     </t>
  </si>
  <si>
    <t xml:space="preserve">              </t>
  </si>
  <si>
    <t xml:space="preserve">38 BUCKHORN DR                </t>
  </si>
  <si>
    <t>16-00001</t>
  </si>
  <si>
    <t xml:space="preserve">Open      </t>
  </si>
  <si>
    <t xml:space="preserve"> </t>
  </si>
  <si>
    <t>M</t>
  </si>
  <si>
    <t xml:space="preserve">002     </t>
  </si>
  <si>
    <t xml:space="preserve">Township of White             </t>
  </si>
  <si>
    <t xml:space="preserve">REILLY, DARREN                     </t>
  </si>
  <si>
    <t xml:space="preserve">   42     </t>
  </si>
  <si>
    <t xml:space="preserve">OFF CASTNERS RD               </t>
  </si>
  <si>
    <t>15-00051</t>
  </si>
  <si>
    <t xml:space="preserve">BONNEY, CHARITY                    </t>
  </si>
  <si>
    <t xml:space="preserve">   14     </t>
  </si>
  <si>
    <t xml:space="preserve">   39     </t>
  </si>
  <si>
    <t xml:space="preserve">OFF BUCKHORN DR               </t>
  </si>
  <si>
    <t xml:space="preserve">  200802</t>
  </si>
  <si>
    <t xml:space="preserve">INDIANA BERNARD % WHITE TWP.       </t>
  </si>
  <si>
    <t xml:space="preserve">   40     </t>
  </si>
  <si>
    <t xml:space="preserve">OFF BUCKHORN DR.              </t>
  </si>
  <si>
    <t>94905217</t>
  </si>
  <si>
    <t xml:space="preserve">UNKNOWN OWNER % WHITE TWP.         </t>
  </si>
  <si>
    <t>20-00002</t>
  </si>
  <si>
    <t xml:space="preserve">SWEIKOV JOHN EST C/O SUSAN WALKER  </t>
  </si>
  <si>
    <t xml:space="preserve">   46     </t>
  </si>
  <si>
    <t>20-00003</t>
  </si>
  <si>
    <t xml:space="preserve">   49     </t>
  </si>
  <si>
    <t xml:space="preserve">72 SPRING LA                  </t>
  </si>
  <si>
    <t xml:space="preserve"> 2013001</t>
  </si>
  <si>
    <t xml:space="preserve">WATERFALL RIDGE,LLC/GODUSCH,ROBERT </t>
  </si>
  <si>
    <t xml:space="preserve">   15     </t>
  </si>
  <si>
    <t xml:space="preserve">   18     </t>
  </si>
  <si>
    <t xml:space="preserve">23 NINEBARK                   </t>
  </si>
  <si>
    <t xml:space="preserve">  200906</t>
  </si>
  <si>
    <t xml:space="preserve">CAPORIN, ROBERT &amp; GERALD           </t>
  </si>
  <si>
    <t xml:space="preserve">   23     </t>
  </si>
  <si>
    <t xml:space="preserve">845 BRASS CASTLE RD           </t>
  </si>
  <si>
    <t>19-00004</t>
  </si>
  <si>
    <t xml:space="preserve">BATES, ARCHIE C                    </t>
  </si>
  <si>
    <t xml:space="preserve">   30     </t>
  </si>
  <si>
    <t xml:space="preserve">819 BRASS CASTLE RD           </t>
  </si>
  <si>
    <t xml:space="preserve">  200711</t>
  </si>
  <si>
    <t xml:space="preserve">VANTAGE TECHNOLOGY &amp; DEV CO        </t>
  </si>
  <si>
    <t xml:space="preserve">   80     </t>
  </si>
  <si>
    <t xml:space="preserve">SUMMERFIELD RD                </t>
  </si>
  <si>
    <t xml:space="preserve">   04002</t>
  </si>
  <si>
    <t xml:space="preserve">   90     </t>
  </si>
  <si>
    <t>16-00022</t>
  </si>
  <si>
    <t xml:space="preserve">UNKNOWN C/O C GRIFFINC/O B FULLMER </t>
  </si>
  <si>
    <t xml:space="preserve">   96.01  </t>
  </si>
  <si>
    <t xml:space="preserve">OFF SUMMERFIELD ROAD          </t>
  </si>
  <si>
    <t xml:space="preserve">  200910</t>
  </si>
  <si>
    <t>RITCHIE, GERALD &amp; CAPORIN, ROBERT A</t>
  </si>
  <si>
    <t xml:space="preserve">    4     </t>
  </si>
  <si>
    <t xml:space="preserve">185 FOUL RIFT RD              </t>
  </si>
  <si>
    <t xml:space="preserve">  200911</t>
  </si>
  <si>
    <t xml:space="preserve">JERMAN, JEFFREY R                  </t>
  </si>
  <si>
    <t xml:space="preserve">   26     </t>
  </si>
  <si>
    <t xml:space="preserve">    1     </t>
  </si>
  <si>
    <t xml:space="preserve">SPRING ST                     </t>
  </si>
  <si>
    <t xml:space="preserve">  200808</t>
  </si>
  <si>
    <t xml:space="preserve">   29     </t>
  </si>
  <si>
    <t xml:space="preserve">    2     </t>
  </si>
  <si>
    <t xml:space="preserve">OLD PHILLIPSBURG ROAD         </t>
  </si>
  <si>
    <t>20-00010</t>
  </si>
  <si>
    <t xml:space="preserve">SAMIA HOLDINGS LLC                 </t>
  </si>
  <si>
    <t xml:space="preserve">    8     </t>
  </si>
  <si>
    <t xml:space="preserve">OLD PHILLIPSBURG RD           </t>
  </si>
  <si>
    <t>20-00011</t>
  </si>
  <si>
    <t xml:space="preserve">   34     </t>
  </si>
  <si>
    <t xml:space="preserve">    3     </t>
  </si>
  <si>
    <t xml:space="preserve">26 BUTTZVILLE RD              </t>
  </si>
  <si>
    <t xml:space="preserve">   11007</t>
  </si>
  <si>
    <t xml:space="preserve">PARK FINANCE                       </t>
  </si>
  <si>
    <t xml:space="preserve">   36     </t>
  </si>
  <si>
    <t xml:space="preserve">BUTTZVILLE RD                 </t>
  </si>
  <si>
    <t>27002511</t>
  </si>
  <si>
    <t xml:space="preserve">UNKNOWN C/O JOHN THOMAS            </t>
  </si>
  <si>
    <t xml:space="preserve">   52     </t>
  </si>
  <si>
    <t xml:space="preserve">   41     </t>
  </si>
  <si>
    <t xml:space="preserve">31 RIVERVIEW AVE              </t>
  </si>
  <si>
    <t>20126372</t>
  </si>
  <si>
    <t xml:space="preserve">   55     </t>
  </si>
  <si>
    <t xml:space="preserve">640 ROUTE 46                  </t>
  </si>
  <si>
    <t>16-00011</t>
  </si>
  <si>
    <t xml:space="preserve">FUSCHETTO JOHN M                   </t>
  </si>
  <si>
    <t xml:space="preserve">   68     </t>
  </si>
  <si>
    <t xml:space="preserve">    5     </t>
  </si>
  <si>
    <t xml:space="preserve">197 MOUNTAIN LAKE RD          </t>
  </si>
  <si>
    <t xml:space="preserve">  200927</t>
  </si>
  <si>
    <t xml:space="preserve">GLOVER, EDWIN J JR                 </t>
  </si>
  <si>
    <t xml:space="preserve">   68.01  </t>
  </si>
  <si>
    <t xml:space="preserve">MOUNTAIN LAKE RD              </t>
  </si>
  <si>
    <t xml:space="preserve">  200815</t>
  </si>
  <si>
    <t xml:space="preserve">   72     </t>
  </si>
  <si>
    <t xml:space="preserve">OFF FOOTHILL LANE             </t>
  </si>
  <si>
    <t xml:space="preserve">   00213</t>
  </si>
  <si>
    <t xml:space="preserve">UNKNOWN C/O TOWNSHIP OF WHITE      </t>
  </si>
  <si>
    <t xml:space="preserve">   77     </t>
  </si>
  <si>
    <t xml:space="preserve">    2.01  </t>
  </si>
  <si>
    <t xml:space="preserve">1514 ROUTE 31                 </t>
  </si>
  <si>
    <t xml:space="preserve">  200929</t>
  </si>
  <si>
    <t xml:space="preserve">OVERKO, T S                        </t>
  </si>
  <si>
    <t xml:space="preserve">ROUTE 31                      </t>
  </si>
  <si>
    <t xml:space="preserve">  200816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</si>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</sst>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workbookViewId="0">
      <pane ySplit="1" topLeftCell="A13" activePane="bottomLeft" state="frozen"/>
      <selection pane="bottomLeft" activeCell="D23" sqref="A23:XFD23"/>
    </sheetView>
  </sheetViews>
  <sheetFormatPr defaultRowHeight="15" x14ac:dyDescent="0.25"/>
  <cols>
    <col min="1" max="2" width="10.42578125" customWidth="1"/>
    <col min="3" max="3" width="11" customWidth="1"/>
    <col min="4" max="4" width="31.14062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6.42578125" customWidth="1"/>
    <col min="13" max="13" width="41.570312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42717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2058.5100000000002</v>
      </c>
      <c r="Q2" s="6">
        <v>0</v>
      </c>
      <c r="R2" s="2">
        <v>195.54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2254.0500000000002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42355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2">
        <v>3347.73</v>
      </c>
      <c r="Q3" s="6">
        <v>0</v>
      </c>
      <c r="R3" s="2">
        <v>229.85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3577.58</v>
      </c>
      <c r="AA3" t="b">
        <v>1</v>
      </c>
      <c r="AB3" t="b">
        <v>1</v>
      </c>
    </row>
    <row r="4" spans="1:28" x14ac:dyDescent="0.25">
      <c r="A4" s="7" t="s">
        <v>41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39716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45</v>
      </c>
      <c r="N4" s="2">
        <v>0</v>
      </c>
      <c r="O4" s="2">
        <v>18</v>
      </c>
      <c r="P4" s="2">
        <v>5068.38</v>
      </c>
      <c r="Q4" s="6">
        <v>0</v>
      </c>
      <c r="R4" s="2">
        <v>200.12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5268.5</v>
      </c>
      <c r="AA4" t="b">
        <v>1</v>
      </c>
      <c r="AB4" t="b">
        <v>1</v>
      </c>
    </row>
    <row r="5" spans="1:28" x14ac:dyDescent="0.25">
      <c r="A5" s="7" t="s">
        <v>41</v>
      </c>
      <c r="B5" s="7" t="s">
        <v>46</v>
      </c>
      <c r="C5" s="7" t="s">
        <v>28</v>
      </c>
      <c r="D5" s="7" t="s">
        <v>47</v>
      </c>
      <c r="E5" s="7" t="s">
        <v>48</v>
      </c>
      <c r="F5" s="1">
        <v>34506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49</v>
      </c>
      <c r="N5" s="2">
        <v>0</v>
      </c>
      <c r="O5" s="2">
        <v>18</v>
      </c>
      <c r="P5" s="2">
        <v>7149.79</v>
      </c>
      <c r="Q5" s="6">
        <v>0</v>
      </c>
      <c r="R5" s="2">
        <v>200.12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7349.91</v>
      </c>
      <c r="AA5" t="b">
        <v>1</v>
      </c>
      <c r="AB5" t="b">
        <v>1</v>
      </c>
    </row>
    <row r="6" spans="1:28" x14ac:dyDescent="0.25">
      <c r="A6" s="7" t="s">
        <v>41</v>
      </c>
      <c r="B6" s="7" t="s">
        <v>37</v>
      </c>
      <c r="C6" s="7" t="s">
        <v>28</v>
      </c>
      <c r="D6" s="7" t="s">
        <v>47</v>
      </c>
      <c r="E6" s="7" t="s">
        <v>50</v>
      </c>
      <c r="F6" s="1">
        <v>44148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51</v>
      </c>
      <c r="N6" s="2">
        <v>0</v>
      </c>
      <c r="O6" s="2">
        <v>0</v>
      </c>
      <c r="P6" s="2">
        <v>1934.94</v>
      </c>
      <c r="Q6" s="6">
        <v>0</v>
      </c>
      <c r="R6" s="2">
        <v>200.12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2135.06</v>
      </c>
      <c r="AA6" t="b">
        <v>1</v>
      </c>
      <c r="AB6" t="b">
        <v>1</v>
      </c>
    </row>
    <row r="7" spans="1:28" x14ac:dyDescent="0.25">
      <c r="A7" s="7" t="s">
        <v>41</v>
      </c>
      <c r="B7" s="7" t="s">
        <v>52</v>
      </c>
      <c r="C7" s="7" t="s">
        <v>28</v>
      </c>
      <c r="D7" s="7" t="s">
        <v>47</v>
      </c>
      <c r="E7" s="7" t="s">
        <v>53</v>
      </c>
      <c r="F7" s="1">
        <v>44148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51</v>
      </c>
      <c r="N7" s="2">
        <v>0</v>
      </c>
      <c r="O7" s="2">
        <v>0</v>
      </c>
      <c r="P7" s="2">
        <v>1755.91</v>
      </c>
      <c r="Q7" s="6">
        <v>0</v>
      </c>
      <c r="R7" s="2">
        <v>160.09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1916</v>
      </c>
      <c r="AA7" t="b">
        <v>1</v>
      </c>
      <c r="AB7" t="b">
        <v>1</v>
      </c>
    </row>
    <row r="8" spans="1:28" x14ac:dyDescent="0.25">
      <c r="A8" s="7" t="s">
        <v>41</v>
      </c>
      <c r="B8" s="7" t="s">
        <v>54</v>
      </c>
      <c r="C8" s="7" t="s">
        <v>28</v>
      </c>
      <c r="D8" s="7" t="s">
        <v>55</v>
      </c>
      <c r="E8" s="7" t="s">
        <v>56</v>
      </c>
      <c r="F8" s="1">
        <v>41563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57</v>
      </c>
      <c r="N8" s="2">
        <v>0</v>
      </c>
      <c r="O8" s="2">
        <v>18</v>
      </c>
      <c r="P8" s="2">
        <v>4511.8999999999996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4511.8999999999996</v>
      </c>
      <c r="AA8" t="b">
        <v>1</v>
      </c>
      <c r="AB8" t="b">
        <v>1</v>
      </c>
    </row>
    <row r="9" spans="1:28" x14ac:dyDescent="0.25">
      <c r="A9" s="7" t="s">
        <v>58</v>
      </c>
      <c r="B9" s="7" t="s">
        <v>59</v>
      </c>
      <c r="C9" s="7" t="s">
        <v>28</v>
      </c>
      <c r="D9" s="7" t="s">
        <v>60</v>
      </c>
      <c r="E9" s="7" t="s">
        <v>61</v>
      </c>
      <c r="F9" s="1">
        <v>39923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62</v>
      </c>
      <c r="N9" s="2">
        <v>0</v>
      </c>
      <c r="O9" s="2">
        <v>18</v>
      </c>
      <c r="P9" s="2">
        <v>771.19</v>
      </c>
      <c r="Q9" s="6">
        <v>0</v>
      </c>
      <c r="R9" s="2">
        <v>29.73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800.92</v>
      </c>
      <c r="AA9" t="b">
        <v>1</v>
      </c>
      <c r="AB9" t="b">
        <v>1</v>
      </c>
    </row>
    <row r="10" spans="1:28" x14ac:dyDescent="0.25">
      <c r="A10" s="7" t="s">
        <v>59</v>
      </c>
      <c r="B10" s="7" t="s">
        <v>63</v>
      </c>
      <c r="C10" s="7" t="s">
        <v>28</v>
      </c>
      <c r="D10" s="7" t="s">
        <v>64</v>
      </c>
      <c r="E10" s="7" t="s">
        <v>65</v>
      </c>
      <c r="F10" s="1">
        <v>43819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66</v>
      </c>
      <c r="N10" s="2">
        <v>0</v>
      </c>
      <c r="O10" s="2">
        <v>0</v>
      </c>
      <c r="P10" s="2">
        <v>11490.28</v>
      </c>
      <c r="Q10" s="6">
        <v>0</v>
      </c>
      <c r="R10" s="2">
        <v>820.68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12310.96</v>
      </c>
      <c r="AA10" t="b">
        <v>1</v>
      </c>
      <c r="AB10" t="b">
        <v>1</v>
      </c>
    </row>
    <row r="11" spans="1:28" x14ac:dyDescent="0.25">
      <c r="A11" s="7" t="s">
        <v>59</v>
      </c>
      <c r="B11" s="7" t="s">
        <v>67</v>
      </c>
      <c r="C11" s="7" t="s">
        <v>28</v>
      </c>
      <c r="D11" s="7" t="s">
        <v>68</v>
      </c>
      <c r="E11" s="7" t="s">
        <v>69</v>
      </c>
      <c r="F11" s="1">
        <v>39359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70</v>
      </c>
      <c r="N11" s="2">
        <v>0</v>
      </c>
      <c r="O11" s="2">
        <v>18</v>
      </c>
      <c r="P11" s="2">
        <v>13462.14</v>
      </c>
      <c r="Q11" s="6">
        <v>0</v>
      </c>
      <c r="R11" s="2">
        <v>897.65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14359.79</v>
      </c>
      <c r="AA11" t="b">
        <v>1</v>
      </c>
      <c r="AB11" t="b">
        <v>1</v>
      </c>
    </row>
    <row r="12" spans="1:28" x14ac:dyDescent="0.25">
      <c r="A12" s="7" t="s">
        <v>59</v>
      </c>
      <c r="B12" s="7" t="s">
        <v>71</v>
      </c>
      <c r="C12" s="7" t="s">
        <v>28</v>
      </c>
      <c r="D12" s="7" t="s">
        <v>72</v>
      </c>
      <c r="E12" s="7" t="s">
        <v>73</v>
      </c>
      <c r="F12" s="1">
        <v>38331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49</v>
      </c>
      <c r="N12" s="2">
        <v>0</v>
      </c>
      <c r="O12" s="2">
        <v>18</v>
      </c>
      <c r="P12" s="2">
        <v>3506.15</v>
      </c>
      <c r="Q12" s="6">
        <v>0</v>
      </c>
      <c r="R12" s="2">
        <v>121.21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3627.36</v>
      </c>
      <c r="AA12" t="b">
        <v>1</v>
      </c>
      <c r="AB12" t="b">
        <v>1</v>
      </c>
    </row>
    <row r="13" spans="1:28" x14ac:dyDescent="0.25">
      <c r="A13" s="7" t="s">
        <v>59</v>
      </c>
      <c r="B13" s="7" t="s">
        <v>74</v>
      </c>
      <c r="C13" s="7" t="s">
        <v>28</v>
      </c>
      <c r="D13" s="7" t="s">
        <v>47</v>
      </c>
      <c r="E13" s="7" t="s">
        <v>75</v>
      </c>
      <c r="F13" s="1">
        <v>42717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76</v>
      </c>
      <c r="N13" s="2">
        <v>0</v>
      </c>
      <c r="O13" s="2">
        <v>18</v>
      </c>
      <c r="P13" s="2">
        <v>7373.94</v>
      </c>
      <c r="Q13" s="6">
        <v>0</v>
      </c>
      <c r="R13" s="2">
        <v>544.30999999999995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7918.25</v>
      </c>
      <c r="AA13" t="b">
        <v>1</v>
      </c>
      <c r="AB13" t="b">
        <v>1</v>
      </c>
    </row>
    <row r="14" spans="1:28" x14ac:dyDescent="0.25">
      <c r="A14" s="7" t="s">
        <v>59</v>
      </c>
      <c r="B14" s="7" t="s">
        <v>77</v>
      </c>
      <c r="C14" s="7" t="s">
        <v>28</v>
      </c>
      <c r="D14" s="7" t="s">
        <v>78</v>
      </c>
      <c r="E14" s="7" t="s">
        <v>79</v>
      </c>
      <c r="F14" s="1">
        <v>39923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80</v>
      </c>
      <c r="N14" s="2">
        <v>0</v>
      </c>
      <c r="O14" s="2">
        <v>18</v>
      </c>
      <c r="P14" s="2">
        <v>19295.400000000001</v>
      </c>
      <c r="Q14" s="6">
        <v>0</v>
      </c>
      <c r="R14" s="2">
        <v>753.57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20048.97</v>
      </c>
      <c r="AA14" t="b">
        <v>1</v>
      </c>
      <c r="AB14" t="b">
        <v>1</v>
      </c>
    </row>
    <row r="15" spans="1:28" x14ac:dyDescent="0.25">
      <c r="A15" s="7" t="s">
        <v>63</v>
      </c>
      <c r="B15" s="7" t="s">
        <v>81</v>
      </c>
      <c r="C15" s="7" t="s">
        <v>28</v>
      </c>
      <c r="D15" s="7" t="s">
        <v>82</v>
      </c>
      <c r="E15" s="7" t="s">
        <v>83</v>
      </c>
      <c r="F15" s="1">
        <v>39923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84</v>
      </c>
      <c r="N15" s="2">
        <v>0</v>
      </c>
      <c r="O15" s="2">
        <v>18</v>
      </c>
      <c r="P15" s="2">
        <v>11729.93</v>
      </c>
      <c r="Q15" s="6">
        <v>0</v>
      </c>
      <c r="R15" s="2">
        <v>544.30999999999995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12274.24</v>
      </c>
      <c r="AA15" t="b">
        <v>1</v>
      </c>
      <c r="AB15" t="b">
        <v>1</v>
      </c>
    </row>
    <row r="16" spans="1:28" x14ac:dyDescent="0.25">
      <c r="A16" s="7" t="s">
        <v>85</v>
      </c>
      <c r="B16" s="7" t="s">
        <v>86</v>
      </c>
      <c r="C16" s="7" t="s">
        <v>28</v>
      </c>
      <c r="D16" s="7" t="s">
        <v>87</v>
      </c>
      <c r="E16" s="7" t="s">
        <v>88</v>
      </c>
      <c r="F16" s="1">
        <v>39716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49</v>
      </c>
      <c r="N16" s="2">
        <v>0</v>
      </c>
      <c r="O16" s="2">
        <v>18</v>
      </c>
      <c r="P16" s="2">
        <v>113.25</v>
      </c>
      <c r="Q16" s="6">
        <v>0</v>
      </c>
      <c r="R16" s="2">
        <v>6.86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120.11</v>
      </c>
      <c r="AA16" t="b">
        <v>1</v>
      </c>
      <c r="AB16" t="b">
        <v>1</v>
      </c>
    </row>
    <row r="17" spans="1:28" x14ac:dyDescent="0.25">
      <c r="A17" s="7" t="s">
        <v>89</v>
      </c>
      <c r="B17" s="7" t="s">
        <v>90</v>
      </c>
      <c r="C17" s="7" t="s">
        <v>28</v>
      </c>
      <c r="D17" s="7" t="s">
        <v>91</v>
      </c>
      <c r="E17" s="7" t="s">
        <v>92</v>
      </c>
      <c r="F17" s="1">
        <v>44148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93</v>
      </c>
      <c r="N17" s="2">
        <v>0</v>
      </c>
      <c r="O17" s="2">
        <v>0</v>
      </c>
      <c r="P17" s="2">
        <v>607.64</v>
      </c>
      <c r="Q17" s="6">
        <v>0</v>
      </c>
      <c r="R17" s="2">
        <v>97.2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704.84</v>
      </c>
      <c r="AA17" t="b">
        <v>1</v>
      </c>
      <c r="AB17" t="b">
        <v>1</v>
      </c>
    </row>
    <row r="18" spans="1:28" x14ac:dyDescent="0.25">
      <c r="A18" s="7" t="s">
        <v>89</v>
      </c>
      <c r="B18" s="7" t="s">
        <v>94</v>
      </c>
      <c r="C18" s="7" t="s">
        <v>28</v>
      </c>
      <c r="D18" s="7" t="s">
        <v>95</v>
      </c>
      <c r="E18" s="7" t="s">
        <v>96</v>
      </c>
      <c r="F18" s="1">
        <v>44148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93</v>
      </c>
      <c r="N18" s="2">
        <v>0</v>
      </c>
      <c r="O18" s="2">
        <v>0</v>
      </c>
      <c r="P18" s="2">
        <v>4745.1899999999996</v>
      </c>
      <c r="Q18" s="6">
        <v>0</v>
      </c>
      <c r="R18" s="2">
        <v>851.91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5597.1</v>
      </c>
      <c r="AA18" t="b">
        <v>1</v>
      </c>
      <c r="AB18" t="b">
        <v>1</v>
      </c>
    </row>
    <row r="19" spans="1:28" x14ac:dyDescent="0.25">
      <c r="A19" s="7" t="s">
        <v>97</v>
      </c>
      <c r="B19" s="7" t="s">
        <v>98</v>
      </c>
      <c r="C19" s="7" t="s">
        <v>28</v>
      </c>
      <c r="D19" s="7" t="s">
        <v>99</v>
      </c>
      <c r="E19" s="7" t="s">
        <v>100</v>
      </c>
      <c r="F19" s="1">
        <v>40841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101</v>
      </c>
      <c r="N19" s="2">
        <v>0</v>
      </c>
      <c r="O19" s="2">
        <v>18</v>
      </c>
      <c r="P19" s="2">
        <v>8848.26</v>
      </c>
      <c r="Q19" s="6">
        <v>0</v>
      </c>
      <c r="R19" s="2">
        <v>340.77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9189.0300000000007</v>
      </c>
      <c r="AA19" t="b">
        <v>1</v>
      </c>
      <c r="AB19" t="b">
        <v>1</v>
      </c>
    </row>
    <row r="20" spans="1:28" x14ac:dyDescent="0.25">
      <c r="A20" s="7" t="s">
        <v>102</v>
      </c>
      <c r="B20" s="7" t="s">
        <v>86</v>
      </c>
      <c r="C20" s="7" t="s">
        <v>28</v>
      </c>
      <c r="D20" s="7" t="s">
        <v>103</v>
      </c>
      <c r="E20" s="7" t="s">
        <v>104</v>
      </c>
      <c r="F20" s="1">
        <v>33550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105</v>
      </c>
      <c r="N20" s="2">
        <v>0</v>
      </c>
      <c r="O20" s="2">
        <v>18</v>
      </c>
      <c r="P20" s="2">
        <v>659.35</v>
      </c>
      <c r="Q20" s="6">
        <v>0</v>
      </c>
      <c r="R20" s="2">
        <v>24.02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683.37</v>
      </c>
      <c r="AA20" t="b">
        <v>1</v>
      </c>
      <c r="AB20" t="b">
        <v>1</v>
      </c>
    </row>
    <row r="21" spans="1:28" x14ac:dyDescent="0.25">
      <c r="A21" s="7" t="s">
        <v>106</v>
      </c>
      <c r="B21" s="7" t="s">
        <v>107</v>
      </c>
      <c r="C21" s="7" t="s">
        <v>28</v>
      </c>
      <c r="D21" s="7" t="s">
        <v>108</v>
      </c>
      <c r="E21" s="7" t="s">
        <v>109</v>
      </c>
      <c r="F21" s="1">
        <v>30253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49</v>
      </c>
      <c r="N21" s="2">
        <v>0</v>
      </c>
      <c r="O21" s="2">
        <v>18</v>
      </c>
      <c r="P21" s="2">
        <v>222.74</v>
      </c>
      <c r="Q21" s="6">
        <v>0</v>
      </c>
      <c r="R21" s="2">
        <v>34.31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257.05</v>
      </c>
      <c r="AA21" t="b">
        <v>1</v>
      </c>
      <c r="AB21" t="b">
        <v>1</v>
      </c>
    </row>
    <row r="22" spans="1:28" x14ac:dyDescent="0.25">
      <c r="A22" s="7" t="s">
        <v>110</v>
      </c>
      <c r="B22" s="7" t="s">
        <v>26</v>
      </c>
      <c r="C22" s="7" t="s">
        <v>28</v>
      </c>
      <c r="D22" s="7" t="s">
        <v>111</v>
      </c>
      <c r="E22" s="7" t="s">
        <v>112</v>
      </c>
      <c r="F22" s="1">
        <v>42717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113</v>
      </c>
      <c r="N22" s="2">
        <v>0</v>
      </c>
      <c r="O22" s="2">
        <v>18</v>
      </c>
      <c r="P22" s="2">
        <v>18377.03</v>
      </c>
      <c r="Q22" s="6">
        <v>0</v>
      </c>
      <c r="R22" s="2">
        <v>1414.51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19791.54</v>
      </c>
      <c r="AA22" t="b">
        <v>1</v>
      </c>
      <c r="AB22" t="b">
        <v>1</v>
      </c>
    </row>
    <row r="23" spans="1:28" x14ac:dyDescent="0.25">
      <c r="A23" s="7" t="s">
        <v>114</v>
      </c>
      <c r="B23" s="7" t="s">
        <v>115</v>
      </c>
      <c r="C23" s="7" t="s">
        <v>28</v>
      </c>
      <c r="D23" s="7" t="s">
        <v>116</v>
      </c>
      <c r="E23" s="7" t="s">
        <v>117</v>
      </c>
      <c r="F23" s="1">
        <v>39923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118</v>
      </c>
      <c r="N23" s="2">
        <v>0</v>
      </c>
      <c r="O23" s="2">
        <v>18</v>
      </c>
      <c r="P23" s="2">
        <v>1954.23</v>
      </c>
      <c r="Q23" s="6">
        <v>0</v>
      </c>
      <c r="R23" s="2">
        <v>77.760000000000005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2031.99</v>
      </c>
      <c r="AA23" t="b">
        <v>1</v>
      </c>
      <c r="AB23" t="b">
        <v>1</v>
      </c>
    </row>
    <row r="24" spans="1:28" x14ac:dyDescent="0.25">
      <c r="A24" s="7" t="s">
        <v>119</v>
      </c>
      <c r="B24" s="7" t="s">
        <v>86</v>
      </c>
      <c r="C24" s="7" t="s">
        <v>28</v>
      </c>
      <c r="D24" s="7" t="s">
        <v>120</v>
      </c>
      <c r="E24" s="7" t="s">
        <v>121</v>
      </c>
      <c r="F24" s="1">
        <v>39716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49</v>
      </c>
      <c r="N24" s="2">
        <v>0</v>
      </c>
      <c r="O24" s="2">
        <v>18</v>
      </c>
      <c r="P24" s="2">
        <v>832.12</v>
      </c>
      <c r="Q24" s="6">
        <v>0</v>
      </c>
      <c r="R24" s="2">
        <v>58.32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890.44</v>
      </c>
      <c r="AA24" t="b">
        <v>1</v>
      </c>
      <c r="AB24" t="b">
        <v>1</v>
      </c>
    </row>
    <row r="25" spans="1:28" x14ac:dyDescent="0.25">
      <c r="A25" s="7" t="s">
        <v>122</v>
      </c>
      <c r="B25" s="7" t="s">
        <v>85</v>
      </c>
      <c r="C25" s="7" t="s">
        <v>28</v>
      </c>
      <c r="D25" s="7" t="s">
        <v>123</v>
      </c>
      <c r="E25" s="7" t="s">
        <v>124</v>
      </c>
      <c r="F25" s="1">
        <v>30610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125</v>
      </c>
      <c r="N25" s="2">
        <v>0</v>
      </c>
      <c r="O25" s="2">
        <v>18</v>
      </c>
      <c r="P25" s="2">
        <v>841.21</v>
      </c>
      <c r="Q25" s="6">
        <v>0</v>
      </c>
      <c r="R25" s="2">
        <v>59.46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900.67</v>
      </c>
      <c r="AA25" t="b">
        <v>1</v>
      </c>
      <c r="AB25" t="b">
        <v>1</v>
      </c>
    </row>
    <row r="26" spans="1:28" x14ac:dyDescent="0.25">
      <c r="A26" s="7" t="s">
        <v>126</v>
      </c>
      <c r="B26" s="7" t="s">
        <v>127</v>
      </c>
      <c r="C26" s="7" t="s">
        <v>28</v>
      </c>
      <c r="D26" s="7" t="s">
        <v>128</v>
      </c>
      <c r="E26" s="7" t="s">
        <v>129</v>
      </c>
      <c r="F26" s="1">
        <v>39923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130</v>
      </c>
      <c r="N26" s="2">
        <v>0</v>
      </c>
      <c r="O26" s="2">
        <v>18</v>
      </c>
      <c r="P26" s="2">
        <v>11413.88</v>
      </c>
      <c r="Q26" s="6">
        <v>0</v>
      </c>
      <c r="R26" s="2">
        <v>809.6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12223.48</v>
      </c>
      <c r="AA26" t="b">
        <v>1</v>
      </c>
      <c r="AB26" t="b">
        <v>1</v>
      </c>
    </row>
    <row r="27" spans="1:28" x14ac:dyDescent="0.25">
      <c r="A27" s="7" t="s">
        <v>126</v>
      </c>
      <c r="B27" s="7" t="s">
        <v>26</v>
      </c>
      <c r="C27" s="7" t="s">
        <v>28</v>
      </c>
      <c r="D27" s="7" t="s">
        <v>131</v>
      </c>
      <c r="E27" s="7" t="s">
        <v>132</v>
      </c>
      <c r="F27" s="1">
        <v>39716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49</v>
      </c>
      <c r="N27" s="2">
        <v>0</v>
      </c>
      <c r="O27" s="2">
        <v>18</v>
      </c>
      <c r="P27" s="2">
        <v>2269.6</v>
      </c>
      <c r="Q27" s="6">
        <v>0</v>
      </c>
      <c r="R27" s="2">
        <v>26.3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2295.9</v>
      </c>
      <c r="AA27" t="b">
        <v>1</v>
      </c>
      <c r="AB27" t="b">
        <v>1</v>
      </c>
    </row>
    <row r="28" spans="1:28" x14ac:dyDescent="0.25">
      <c r="A28" s="5" t="s">
        <v>133</v>
      </c>
      <c r="B28" s="5" t="s">
        <v>134</v>
      </c>
      <c r="C28" s="5" t="s">
        <v>134</v>
      </c>
      <c r="D28" s="5" t="s">
        <v>134</v>
      </c>
      <c r="E28" s="5" t="s">
        <v>134</v>
      </c>
      <c r="F28" s="5" t="s">
        <v>134</v>
      </c>
      <c r="G28" s="5" t="s">
        <v>134</v>
      </c>
      <c r="H28" s="5" t="s">
        <v>134</v>
      </c>
      <c r="I28" s="5" t="s">
        <v>134</v>
      </c>
      <c r="J28" s="5" t="s">
        <v>134</v>
      </c>
      <c r="K28" s="5" t="s">
        <v>134</v>
      </c>
      <c r="L28" s="5" t="s">
        <v>134</v>
      </c>
      <c r="M28" s="5" t="s">
        <v>134</v>
      </c>
      <c r="N28" s="3">
        <f>SUMIF(AB1:AB27, TRUE, N1:N27)</f>
        <v>0</v>
      </c>
      <c r="O28" s="5" t="s">
        <v>134</v>
      </c>
      <c r="P28" s="3">
        <f>SUMIF(AB1:AB27, TRUE, P1:P27)</f>
        <v>144340.69</v>
      </c>
      <c r="Q28" s="3">
        <f>SUMIF(AB1:AB27, TRUE, Q1:Q27)</f>
        <v>0</v>
      </c>
      <c r="R28" s="3">
        <f>SUMIF(AB1:AB27, TRUE, R1:R27)</f>
        <v>8698.32</v>
      </c>
      <c r="S28" s="3">
        <f>SUMIF(AB1:AB27, TRUE, S1:S27)</f>
        <v>0</v>
      </c>
      <c r="T28" s="3">
        <f>SUMIF(AB1:AB27, TRUE, T1:T27)</f>
        <v>0</v>
      </c>
      <c r="U28" s="3">
        <f>SUMIF(AB1:AB27, TRUE, U1:U27)</f>
        <v>0</v>
      </c>
      <c r="V28" s="3">
        <f>SUMIF(AB1:AB27, TRUE, V1:V27)</f>
        <v>0</v>
      </c>
      <c r="W28" s="3">
        <f>SUMIF(AB1:AB27, TRUE, W1:W27)</f>
        <v>0</v>
      </c>
      <c r="X28" s="3">
        <f>SUMIF(AB1:AB27, TRUE, X1:X27)</f>
        <v>0</v>
      </c>
      <c r="Y28" s="3">
        <f>SUMIF(AB1:AB27, TRUE, Y1:Y27)</f>
        <v>0</v>
      </c>
      <c r="Z28" s="3">
        <f>SUMIF(AB1:AB27, TRUE, Z1:Z27)</f>
        <v>153039.01</v>
      </c>
    </row>
  </sheetData>
  <autoFilter ref="A1:Z2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Leber</cp:lastModifiedBy>
  <dcterms:created xsi:type="dcterms:W3CDTF">2022-07-02T14:19:12Z</dcterms:created>
  <dcterms:modified xsi:type="dcterms:W3CDTF">2022-07-02T14:19:57Z</dcterms:modified>
</cp:coreProperties>
</file>