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ax Dept\"/>
    </mc:Choice>
  </mc:AlternateContent>
  <xr:revisionPtr revIDLastSave="0" documentId="8_{103D4D19-EAFF-4F0B-9C78-DB982AEF566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8" i="1" l="1"/>
  <c r="N8" i="1"/>
  <c r="M8" i="1"/>
  <c r="L8" i="1"/>
  <c r="K8" i="1"/>
</calcChain>
</file>

<file path=xl/sharedStrings.xml><?xml version="1.0" encoding="utf-8"?>
<sst xmlns="http://schemas.openxmlformats.org/spreadsheetml/2006/main" count="65" uniqueCount="45">
  <si>
    <t>Block</t>
  </si>
  <si>
    <t>Lot</t>
  </si>
  <si>
    <t>Property Location</t>
  </si>
  <si>
    <t>Cert Num</t>
  </si>
  <si>
    <t>Sale Date</t>
  </si>
  <si>
    <t>Status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</si>
  <si>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</si>
  <si>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</si>
  <si>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</si>
  <si>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</si>
  <si>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</si>
  <si>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</si>
  <si>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</si>
  <si>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Balance</t>
  </si>
  <si>
    <t xml:space="preserve">   11     </t>
  </si>
  <si>
    <t xml:space="preserve">   20     </t>
  </si>
  <si>
    <t xml:space="preserve">1266 RIDGE RD                 </t>
  </si>
  <si>
    <t>17-00004</t>
  </si>
  <si>
    <t xml:space="preserve">Open      </t>
  </si>
  <si>
    <t xml:space="preserve">HARMONY TOWNSHIP              </t>
  </si>
  <si>
    <t xml:space="preserve">PERINI, DAVID G                    </t>
  </si>
  <si>
    <t xml:space="preserve">   43     </t>
  </si>
  <si>
    <t xml:space="preserve">   38     </t>
  </si>
  <si>
    <t xml:space="preserve">2503 RIVER RD                 </t>
  </si>
  <si>
    <t>12-00008</t>
  </si>
  <si>
    <t xml:space="preserve">ELT HARMONY LLC                    </t>
  </si>
  <si>
    <t xml:space="preserve">   45     </t>
  </si>
  <si>
    <t xml:space="preserve">   21     </t>
  </si>
  <si>
    <t xml:space="preserve">RIVER RD.                     </t>
  </si>
  <si>
    <t>13-00007</t>
  </si>
  <si>
    <t xml:space="preserve">RESH, ELMER C/O S JONES            </t>
  </si>
  <si>
    <t xml:space="preserve">   47     </t>
  </si>
  <si>
    <t xml:space="preserve">    8     </t>
  </si>
  <si>
    <t>08-00004</t>
  </si>
  <si>
    <t xml:space="preserve">HALLEY, RICHARD                    </t>
  </si>
  <si>
    <t xml:space="preserve">   48     </t>
  </si>
  <si>
    <t xml:space="preserve">    5     </t>
  </si>
  <si>
    <t xml:space="preserve">RIVER FRONT                   </t>
  </si>
  <si>
    <t>18-00011</t>
  </si>
  <si>
    <t xml:space="preserve">GUNDERMAN, LAWRENCE G, TRUSTEE     </t>
  </si>
  <si>
    <t xml:space="preserve">   50     </t>
  </si>
  <si>
    <t xml:space="preserve">    2     </t>
  </si>
  <si>
    <t>12-00010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</si>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</sst>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workbookViewId="0">
      <pane ySplit="1" topLeftCell="A2" activePane="bottomLeft" state="frozen"/>
      <selection pane="bottomLeft" activeCell="T1" sqref="N1:T1048576"/>
    </sheetView>
  </sheetViews>
  <sheetFormatPr defaultRowHeight="15" x14ac:dyDescent="0.25"/>
  <cols>
    <col min="1" max="2" width="9.140625" customWidth="1"/>
    <col min="3" max="3" width="25" customWidth="1"/>
    <col min="4" max="4" width="11.7109375" customWidth="1"/>
    <col min="5" max="5" width="13.5703125" customWidth="1"/>
    <col min="6" max="6" width="10.85546875" customWidth="1"/>
    <col min="7" max="7" width="30.140625" customWidth="1"/>
    <col min="8" max="8" width="39.85546875" customWidth="1"/>
    <col min="9" max="9" width="11.42578125" customWidth="1"/>
    <col min="10" max="10" width="13.28515625" customWidth="1"/>
    <col min="11" max="11" width="13" customWidth="1"/>
    <col min="12" max="12" width="12.42578125" customWidth="1"/>
    <col min="13" max="13" width="15.42578125" customWidth="1"/>
    <col min="14" max="14" width="13" customWidth="1"/>
    <col min="15" max="16" width="8" hidden="1"/>
  </cols>
  <sheetData>
    <row r="1" spans="1:16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6" x14ac:dyDescent="0.25">
      <c r="A2" s="7" t="s">
        <v>14</v>
      </c>
      <c r="B2" s="7" t="s">
        <v>15</v>
      </c>
      <c r="C2" s="7" t="s">
        <v>16</v>
      </c>
      <c r="D2" s="7" t="s">
        <v>17</v>
      </c>
      <c r="E2" s="1">
        <v>43019</v>
      </c>
      <c r="F2" s="7" t="s">
        <v>18</v>
      </c>
      <c r="G2" s="7" t="s">
        <v>19</v>
      </c>
      <c r="H2" s="7" t="s">
        <v>20</v>
      </c>
      <c r="I2" s="2">
        <v>0</v>
      </c>
      <c r="J2" s="2">
        <v>18</v>
      </c>
      <c r="K2" s="2">
        <v>22140.04</v>
      </c>
      <c r="L2" s="6">
        <v>0</v>
      </c>
      <c r="M2" s="2">
        <v>2117.65</v>
      </c>
      <c r="N2" s="2">
        <v>24257.69</v>
      </c>
      <c r="O2" t="b">
        <v>1</v>
      </c>
      <c r="P2" t="b">
        <v>1</v>
      </c>
    </row>
    <row r="3" spans="1:16" x14ac:dyDescent="0.25">
      <c r="A3" s="7" t="s">
        <v>21</v>
      </c>
      <c r="B3" s="7" t="s">
        <v>22</v>
      </c>
      <c r="C3" s="7" t="s">
        <v>23</v>
      </c>
      <c r="D3" s="7" t="s">
        <v>24</v>
      </c>
      <c r="E3" s="1">
        <v>41169</v>
      </c>
      <c r="F3" s="7" t="s">
        <v>18</v>
      </c>
      <c r="G3" s="7" t="s">
        <v>19</v>
      </c>
      <c r="H3" s="7" t="s">
        <v>25</v>
      </c>
      <c r="I3" s="2">
        <v>0</v>
      </c>
      <c r="J3" s="2">
        <v>18</v>
      </c>
      <c r="K3" s="2">
        <v>134334.38</v>
      </c>
      <c r="L3" s="6">
        <v>0</v>
      </c>
      <c r="M3" s="2">
        <v>5630.18</v>
      </c>
      <c r="N3" s="2">
        <v>139964.56</v>
      </c>
      <c r="O3" t="b">
        <v>1</v>
      </c>
      <c r="P3" t="b">
        <v>1</v>
      </c>
    </row>
    <row r="4" spans="1:16" x14ac:dyDescent="0.25">
      <c r="A4" s="7" t="s">
        <v>26</v>
      </c>
      <c r="B4" s="7" t="s">
        <v>27</v>
      </c>
      <c r="C4" s="7" t="s">
        <v>28</v>
      </c>
      <c r="D4" s="7" t="s">
        <v>29</v>
      </c>
      <c r="E4" s="1">
        <v>41563</v>
      </c>
      <c r="F4" s="7" t="s">
        <v>18</v>
      </c>
      <c r="G4" s="7" t="s">
        <v>19</v>
      </c>
      <c r="H4" s="7" t="s">
        <v>30</v>
      </c>
      <c r="I4" s="2">
        <v>0</v>
      </c>
      <c r="J4" s="2">
        <v>18</v>
      </c>
      <c r="K4" s="2">
        <v>1763.88</v>
      </c>
      <c r="L4" s="6">
        <v>0</v>
      </c>
      <c r="M4" s="2">
        <v>87.72</v>
      </c>
      <c r="N4" s="2">
        <v>1851.6</v>
      </c>
      <c r="O4" t="b">
        <v>1</v>
      </c>
      <c r="P4" t="b">
        <v>1</v>
      </c>
    </row>
    <row r="5" spans="1:16" x14ac:dyDescent="0.25">
      <c r="A5" s="7" t="s">
        <v>31</v>
      </c>
      <c r="B5" s="7" t="s">
        <v>32</v>
      </c>
      <c r="C5" s="7" t="s">
        <v>28</v>
      </c>
      <c r="D5" s="7" t="s">
        <v>33</v>
      </c>
      <c r="E5" s="1">
        <v>39799</v>
      </c>
      <c r="F5" s="7" t="s">
        <v>18</v>
      </c>
      <c r="G5" s="7" t="s">
        <v>19</v>
      </c>
      <c r="H5" s="7" t="s">
        <v>34</v>
      </c>
      <c r="I5" s="2">
        <v>0</v>
      </c>
      <c r="J5" s="2">
        <v>18</v>
      </c>
      <c r="K5" s="2">
        <v>14179.03</v>
      </c>
      <c r="L5" s="6">
        <v>0</v>
      </c>
      <c r="M5" s="6">
        <v>0</v>
      </c>
      <c r="N5" s="2">
        <v>14179.03</v>
      </c>
      <c r="O5" t="b">
        <v>1</v>
      </c>
      <c r="P5" t="b">
        <v>1</v>
      </c>
    </row>
    <row r="6" spans="1:16" x14ac:dyDescent="0.25">
      <c r="A6" s="7" t="s">
        <v>35</v>
      </c>
      <c r="B6" s="7" t="s">
        <v>36</v>
      </c>
      <c r="C6" s="7" t="s">
        <v>37</v>
      </c>
      <c r="D6" s="7" t="s">
        <v>38</v>
      </c>
      <c r="E6" s="1">
        <v>43706</v>
      </c>
      <c r="F6" s="7" t="s">
        <v>18</v>
      </c>
      <c r="G6" s="7" t="s">
        <v>19</v>
      </c>
      <c r="H6" s="7" t="s">
        <v>39</v>
      </c>
      <c r="I6" s="2">
        <v>0</v>
      </c>
      <c r="J6" s="2">
        <v>0</v>
      </c>
      <c r="K6" s="2">
        <v>286.54000000000002</v>
      </c>
      <c r="L6" s="6">
        <v>0</v>
      </c>
      <c r="M6" s="2">
        <v>25.95</v>
      </c>
      <c r="N6" s="2">
        <v>312.49</v>
      </c>
      <c r="O6" t="b">
        <v>1</v>
      </c>
      <c r="P6" t="b">
        <v>1</v>
      </c>
    </row>
    <row r="7" spans="1:16" x14ac:dyDescent="0.25">
      <c r="A7" s="7" t="s">
        <v>40</v>
      </c>
      <c r="B7" s="7" t="s">
        <v>41</v>
      </c>
      <c r="C7" s="7" t="s">
        <v>37</v>
      </c>
      <c r="D7" s="7" t="s">
        <v>42</v>
      </c>
      <c r="E7" s="1">
        <v>41169</v>
      </c>
      <c r="F7" s="7" t="s">
        <v>18</v>
      </c>
      <c r="G7" s="7" t="s">
        <v>19</v>
      </c>
      <c r="H7" s="7" t="s">
        <v>25</v>
      </c>
      <c r="I7" s="2">
        <v>0</v>
      </c>
      <c r="J7" s="2">
        <v>18</v>
      </c>
      <c r="K7" s="2">
        <v>37005.339999999997</v>
      </c>
      <c r="L7" s="6">
        <v>0</v>
      </c>
      <c r="M7" s="2">
        <v>1718.58</v>
      </c>
      <c r="N7" s="2">
        <v>38723.919999999998</v>
      </c>
      <c r="O7" t="b">
        <v>1</v>
      </c>
      <c r="P7" t="b">
        <v>1</v>
      </c>
    </row>
    <row r="8" spans="1:16" x14ac:dyDescent="0.25">
      <c r="A8" s="5" t="s">
        <v>43</v>
      </c>
      <c r="B8" s="5" t="s">
        <v>44</v>
      </c>
      <c r="C8" s="5" t="s">
        <v>44</v>
      </c>
      <c r="D8" s="5" t="s">
        <v>44</v>
      </c>
      <c r="E8" s="5" t="s">
        <v>44</v>
      </c>
      <c r="F8" s="5" t="s">
        <v>44</v>
      </c>
      <c r="G8" s="5" t="s">
        <v>44</v>
      </c>
      <c r="H8" s="5" t="s">
        <v>44</v>
      </c>
      <c r="I8" s="3">
        <f>SUMIF(P1:P7, TRUE, I1:I7)</f>
        <v>0</v>
      </c>
      <c r="J8" s="5" t="s">
        <v>44</v>
      </c>
      <c r="K8" s="3">
        <f>SUMIF(P1:P7, TRUE, K1:K7)</f>
        <v>209709.21000000002</v>
      </c>
      <c r="L8" s="3">
        <f>SUMIF(P1:P7, TRUE, L1:L7)</f>
        <v>0</v>
      </c>
      <c r="M8" s="3">
        <f>SUMIF(P1:P7, TRUE, M1:M7)</f>
        <v>9580.08</v>
      </c>
      <c r="N8" s="3">
        <f>SUMIF(P1:P7, TRUE, N1:N7)</f>
        <v>219289.28999999998</v>
      </c>
    </row>
  </sheetData>
  <autoFilter ref="A1:N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Courtney Morrow</cp:lastModifiedBy>
  <dcterms:created xsi:type="dcterms:W3CDTF">2022-07-02T13:19:40Z</dcterms:created>
  <dcterms:modified xsi:type="dcterms:W3CDTF">2022-07-07T15:26:42Z</dcterms:modified>
</cp:coreProperties>
</file>