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ax Dept\"/>
    </mc:Choice>
  </mc:AlternateContent>
  <xr:revisionPtr revIDLastSave="0" documentId="8_{31CCC69E-5389-46E2-A203-E27A78CE4A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6" i="1" l="1"/>
  <c r="L76" i="1"/>
  <c r="K76" i="1"/>
  <c r="J76" i="1"/>
  <c r="I76" i="1"/>
  <c r="H76" i="1"/>
  <c r="G76" i="1"/>
</calcChain>
</file>

<file path=xl/sharedStrings.xml><?xml version="1.0" encoding="utf-8"?>
<sst xmlns="http://schemas.openxmlformats.org/spreadsheetml/2006/main" count="469" uniqueCount="214">
  <si>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</si>
  <si>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</si>
  <si>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</si>
  <si>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</si>
  <si>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</si>
  <si>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</si>
  <si>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</si>
  <si>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</si>
  <si>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</si>
  <si>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</si>
  <si>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</si>
  <si>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</si>
  <si>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</si>
  <si>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</si>
  <si>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4     </t>
  </si>
  <si>
    <t xml:space="preserve">              </t>
  </si>
  <si>
    <t xml:space="preserve">CHRISTISON, VAUGHN &amp; CHRISTINA     </t>
  </si>
  <si>
    <t xml:space="preserve">6 DAVIDSON LANE               </t>
  </si>
  <si>
    <t xml:space="preserve"> 2 </t>
  </si>
  <si>
    <t xml:space="preserve">    3     </t>
  </si>
  <si>
    <t xml:space="preserve">KELRICK FARMS, LLC                 </t>
  </si>
  <si>
    <t xml:space="preserve">ROUTE 519                     </t>
  </si>
  <si>
    <t xml:space="preserve"> 3A</t>
  </si>
  <si>
    <t xml:space="preserve">   -QFARM- -  </t>
  </si>
  <si>
    <t xml:space="preserve"> 3B</t>
  </si>
  <si>
    <t xml:space="preserve">    5     </t>
  </si>
  <si>
    <t xml:space="preserve">   32     </t>
  </si>
  <si>
    <t xml:space="preserve">REV TRUST FORTNER, R H &amp; CHERYL    </t>
  </si>
  <si>
    <t xml:space="preserve">2971 HUTCHINSON RIVER RD      </t>
  </si>
  <si>
    <t xml:space="preserve">   47     </t>
  </si>
  <si>
    <t xml:space="preserve">LOIZOU, MARIA                      </t>
  </si>
  <si>
    <t xml:space="preserve">2933 RIVER ROAD               </t>
  </si>
  <si>
    <t xml:space="preserve"> 1 </t>
  </si>
  <si>
    <t xml:space="preserve">   48     </t>
  </si>
  <si>
    <t xml:space="preserve">2931 RIVER ROAD               </t>
  </si>
  <si>
    <t xml:space="preserve">   54     </t>
  </si>
  <si>
    <t xml:space="preserve">MICHALSKI, DAVID G &amp; RONALD        </t>
  </si>
  <si>
    <t xml:space="preserve">2913 RIVER ROAD               </t>
  </si>
  <si>
    <t xml:space="preserve">    6     </t>
  </si>
  <si>
    <t xml:space="preserve">   20     </t>
  </si>
  <si>
    <t xml:space="preserve">LETSAK, EILEEN                     </t>
  </si>
  <si>
    <t xml:space="preserve">3020 RIVER RD                 </t>
  </si>
  <si>
    <t xml:space="preserve">   38     </t>
  </si>
  <si>
    <t xml:space="preserve">2934 RIVER ROAD               </t>
  </si>
  <si>
    <t xml:space="preserve">   39     </t>
  </si>
  <si>
    <t xml:space="preserve">2932 RIVER ROAD               </t>
  </si>
  <si>
    <t xml:space="preserve">    7     </t>
  </si>
  <si>
    <t xml:space="preserve">   12     </t>
  </si>
  <si>
    <t xml:space="preserve">A PARADISE FARM, LLC               </t>
  </si>
  <si>
    <t xml:space="preserve">HUTCHINSON RD.                </t>
  </si>
  <si>
    <t xml:space="preserve"> 4A</t>
  </si>
  <si>
    <t xml:space="preserve">   14.02  </t>
  </si>
  <si>
    <t xml:space="preserve">REEDER ROAD                   </t>
  </si>
  <si>
    <t xml:space="preserve">    8     </t>
  </si>
  <si>
    <t xml:space="preserve">    2     </t>
  </si>
  <si>
    <t xml:space="preserve">M3 HARMONY, TRADITIONS             </t>
  </si>
  <si>
    <t xml:space="preserve">230 REEDER RD                 </t>
  </si>
  <si>
    <t xml:space="preserve">    9     </t>
  </si>
  <si>
    <t xml:space="preserve">ACKERMAN, SHELLY                   </t>
  </si>
  <si>
    <t xml:space="preserve">3 GRIST MILL RD               </t>
  </si>
  <si>
    <t xml:space="preserve">RAUB, JAMES M &amp; MICHELLE LUCAS     </t>
  </si>
  <si>
    <t xml:space="preserve">BELVIDERE RD.                 </t>
  </si>
  <si>
    <t xml:space="preserve">   13     </t>
  </si>
  <si>
    <t xml:space="preserve">3172 BELVIDERE RD             </t>
  </si>
  <si>
    <t xml:space="preserve">   54.01  </t>
  </si>
  <si>
    <t xml:space="preserve">VANNATTA, JR, LANCE R &amp; ALLISON M  </t>
  </si>
  <si>
    <t xml:space="preserve">717 RIDGE RD                  </t>
  </si>
  <si>
    <t xml:space="preserve">   59     </t>
  </si>
  <si>
    <t xml:space="preserve">SMIGELSKY, JONATHAN &amp; ALISON       </t>
  </si>
  <si>
    <t xml:space="preserve">2996 BELVIDERE RD             </t>
  </si>
  <si>
    <t xml:space="preserve">   79     </t>
  </si>
  <si>
    <t xml:space="preserve">D'AGOSTINO, ARIANA OLIVIA          </t>
  </si>
  <si>
    <t xml:space="preserve">241 RIDGE RD                  </t>
  </si>
  <si>
    <t xml:space="preserve">  110     </t>
  </si>
  <si>
    <t xml:space="preserve">PLUMAKER CHARLES &amp; ELLEN D         </t>
  </si>
  <si>
    <t xml:space="preserve">21 RIDGE RD                   </t>
  </si>
  <si>
    <t xml:space="preserve">STATE OF NJ DEP                    </t>
  </si>
  <si>
    <t xml:space="preserve">FIDDLERS ELBOW RD.            </t>
  </si>
  <si>
    <t>15C</t>
  </si>
  <si>
    <t xml:space="preserve">   -BLDG - -  </t>
  </si>
  <si>
    <t xml:space="preserve">PEN POWER &amp; LIGHT                  </t>
  </si>
  <si>
    <t xml:space="preserve">235 FIDLERS ELBOW RD          </t>
  </si>
  <si>
    <t xml:space="preserve">MORGAN, JEREMY                     </t>
  </si>
  <si>
    <t xml:space="preserve">235 FIDDLERS ELBOW RD         </t>
  </si>
  <si>
    <t xml:space="preserve">   17     </t>
  </si>
  <si>
    <t xml:space="preserve">SMITH, BARRY R &amp; ELAINE S          </t>
  </si>
  <si>
    <t xml:space="preserve">584 MONTANA RD                </t>
  </si>
  <si>
    <t xml:space="preserve">SCHANZLIN, ROBERT C &amp; SANDRA L     </t>
  </si>
  <si>
    <t xml:space="preserve">290 MILLBROOK RD              </t>
  </si>
  <si>
    <t xml:space="preserve">   -Q0046- -  </t>
  </si>
  <si>
    <t xml:space="preserve">   10     </t>
  </si>
  <si>
    <t xml:space="preserve">SCHANZLIN, ROBERT &amp; SANDRA         </t>
  </si>
  <si>
    <t xml:space="preserve">MONTANA RD.                   </t>
  </si>
  <si>
    <t xml:space="preserve">   11     </t>
  </si>
  <si>
    <t xml:space="preserve">MONTANA                       </t>
  </si>
  <si>
    <t xml:space="preserve">BIGELOW,BARBARA &amp; SCHANZLIN,ROBERT </t>
  </si>
  <si>
    <t xml:space="preserve">276 MILLBROOK RD              </t>
  </si>
  <si>
    <t xml:space="preserve">   24     </t>
  </si>
  <si>
    <t xml:space="preserve">MERRILL CRK RES C/O PROJ DIRECT    </t>
  </si>
  <si>
    <t xml:space="preserve">34 MERRRILL CREEK ROAD        </t>
  </si>
  <si>
    <t xml:space="preserve"> 4B</t>
  </si>
  <si>
    <t xml:space="preserve">    1.11  </t>
  </si>
  <si>
    <t xml:space="preserve">LYONS, DONNA J                     </t>
  </si>
  <si>
    <t xml:space="preserve">355 MONTANA RD                </t>
  </si>
  <si>
    <t xml:space="preserve">   25     </t>
  </si>
  <si>
    <t xml:space="preserve">   22.01  </t>
  </si>
  <si>
    <t xml:space="preserve">SHEPHERD, BRENDA S                 </t>
  </si>
  <si>
    <t xml:space="preserve">132 HARM BRASS CASTLE RD      </t>
  </si>
  <si>
    <t xml:space="preserve">   26     </t>
  </si>
  <si>
    <t xml:space="preserve">   13.01  </t>
  </si>
  <si>
    <t xml:space="preserve">ELIZABETH TURCIC IRREVOCABLE TRUST </t>
  </si>
  <si>
    <t xml:space="preserve">63 SWAMP ROAD                 </t>
  </si>
  <si>
    <t xml:space="preserve">   27     </t>
  </si>
  <si>
    <t xml:space="preserve">   -Q0122- -  </t>
  </si>
  <si>
    <t xml:space="preserve">SALTER, JOHN R                     </t>
  </si>
  <si>
    <t xml:space="preserve">BRASS CASTLE ROAD             </t>
  </si>
  <si>
    <t xml:space="preserve">   28     </t>
  </si>
  <si>
    <t xml:space="preserve">103 HARM BRASS CASTLE RD      </t>
  </si>
  <si>
    <t xml:space="preserve">   31     </t>
  </si>
  <si>
    <t xml:space="preserve">VANNATTA, ROBERT JR.               </t>
  </si>
  <si>
    <t xml:space="preserve">9 OLD CHURCH ROAD             </t>
  </si>
  <si>
    <t xml:space="preserve">   42     </t>
  </si>
  <si>
    <t xml:space="preserve">   45     </t>
  </si>
  <si>
    <t xml:space="preserve">LAUBACH, TYLER                     </t>
  </si>
  <si>
    <t xml:space="preserve">198 RIDGE RD.                 </t>
  </si>
  <si>
    <t xml:space="preserve">RIVERA, JAYSON                     </t>
  </si>
  <si>
    <t xml:space="preserve">2320 BELVIDERE RD             </t>
  </si>
  <si>
    <t xml:space="preserve">   43.02  </t>
  </si>
  <si>
    <t xml:space="preserve">BURD, III, JOHN                    </t>
  </si>
  <si>
    <t xml:space="preserve">79 FOX FARM ROAD              </t>
  </si>
  <si>
    <t xml:space="preserve">    8.04  </t>
  </si>
  <si>
    <t xml:space="preserve">DZIEDZIC JOSEPH M &amp; KATHLEEN E     </t>
  </si>
  <si>
    <t xml:space="preserve">37 BELVIEW RD                 </t>
  </si>
  <si>
    <t xml:space="preserve">   33     </t>
  </si>
  <si>
    <t xml:space="preserve">   -Q0106- -  </t>
  </si>
  <si>
    <t xml:space="preserve">RISKO, DENISE                      </t>
  </si>
  <si>
    <t xml:space="preserve">300 MARBLE HILL ROAD          </t>
  </si>
  <si>
    <t xml:space="preserve">QUICK, JR, DONALD W &amp; PEGGY L      </t>
  </si>
  <si>
    <t xml:space="preserve">798 MARBLE HILL RD            </t>
  </si>
  <si>
    <t xml:space="preserve">MARBLE HILL RD                </t>
  </si>
  <si>
    <t xml:space="preserve">   30     </t>
  </si>
  <si>
    <t xml:space="preserve">STOKES, WESLEY E. &amp; ROBIN A.       </t>
  </si>
  <si>
    <t xml:space="preserve">2453 BELVIDERE RD             </t>
  </si>
  <si>
    <t xml:space="preserve">   34     </t>
  </si>
  <si>
    <t xml:space="preserve">JANSEN, PETER &amp; HEATHER            </t>
  </si>
  <si>
    <t xml:space="preserve">849 MARBLE HILL RD            </t>
  </si>
  <si>
    <t xml:space="preserve">   -Q0061- -  </t>
  </si>
  <si>
    <t xml:space="preserve">JANSEN, PETER C &amp; HEATHER A        </t>
  </si>
  <si>
    <t xml:space="preserve">    4.05  </t>
  </si>
  <si>
    <t xml:space="preserve">SANTINI, FRANK L JR &amp; ROSE M EST   </t>
  </si>
  <si>
    <t xml:space="preserve">841 MARBLE HILL RD.           </t>
  </si>
  <si>
    <t xml:space="preserve">   19     </t>
  </si>
  <si>
    <t xml:space="preserve">60 SO. BUTTONWOOD LANE        </t>
  </si>
  <si>
    <t xml:space="preserve">   21.01  </t>
  </si>
  <si>
    <t xml:space="preserve">GPAC HOLDINGS, INC                 </t>
  </si>
  <si>
    <t xml:space="preserve">700 HARMONY STATION ROAD      </t>
  </si>
  <si>
    <t xml:space="preserve">   37     </t>
  </si>
  <si>
    <t xml:space="preserve">    5.02  </t>
  </si>
  <si>
    <t xml:space="preserve">BRUCKMAN, DANA E                   </t>
  </si>
  <si>
    <t xml:space="preserve">255 GARRISON ROAD             </t>
  </si>
  <si>
    <t xml:space="preserve">MYERS, JUDITH ANN &amp; JEFFREY A      </t>
  </si>
  <si>
    <t xml:space="preserve">209 GARRISON RD.              </t>
  </si>
  <si>
    <t>PISANI ALFRED F JR &amp; BARBARA K MICH</t>
  </si>
  <si>
    <t xml:space="preserve">3031 BELVIDERE RD             </t>
  </si>
  <si>
    <t xml:space="preserve">   41     </t>
  </si>
  <si>
    <t xml:space="preserve">CROSSON, LYLE D                    </t>
  </si>
  <si>
    <t xml:space="preserve">1049 BROAD ST.                </t>
  </si>
  <si>
    <t xml:space="preserve">BURD, DONALD &amp; LOLA &amp; RONALD       </t>
  </si>
  <si>
    <t xml:space="preserve">1032 BROAD ST.                </t>
  </si>
  <si>
    <t xml:space="preserve">   18     </t>
  </si>
  <si>
    <t xml:space="preserve">TEABOUGH, B. TTL C/O J. TRANSUE    </t>
  </si>
  <si>
    <t xml:space="preserve">1010 BROAD ST                 </t>
  </si>
  <si>
    <t xml:space="preserve">   44     </t>
  </si>
  <si>
    <t xml:space="preserve">   20.01  </t>
  </si>
  <si>
    <t xml:space="preserve">THUNDER RIDGE FARMS LLC            </t>
  </si>
  <si>
    <t xml:space="preserve">160 ESPOSITO RD               </t>
  </si>
  <si>
    <t xml:space="preserve">    2.05  </t>
  </si>
  <si>
    <t xml:space="preserve">STETTNER, FRANK J III, ET ALS      </t>
  </si>
  <si>
    <t xml:space="preserve">295 HARMONY STATION ROAD      </t>
  </si>
  <si>
    <t xml:space="preserve">DEEMER, DONALD R &amp; RENEA C         </t>
  </si>
  <si>
    <t xml:space="preserve">1900 RIVER RD                 </t>
  </si>
  <si>
    <t xml:space="preserve">   23     </t>
  </si>
  <si>
    <t xml:space="preserve">WEDDERMAN, BRUCE &amp; DEBORAH         </t>
  </si>
  <si>
    <t xml:space="preserve">RIVER RD.                     </t>
  </si>
  <si>
    <t xml:space="preserve">   46     </t>
  </si>
  <si>
    <t xml:space="preserve">    4.02  </t>
  </si>
  <si>
    <t xml:space="preserve">RYKER, GAIL                        </t>
  </si>
  <si>
    <t xml:space="preserve">175 BUTTONWOOD LANE           </t>
  </si>
  <si>
    <t xml:space="preserve">MARBLE HILL ROAD              </t>
  </si>
  <si>
    <t xml:space="preserve">   47.01  </t>
  </si>
  <si>
    <t xml:space="preserve">   22     </t>
  </si>
  <si>
    <t xml:space="preserve">FARDELLA, JOSEPH J                 </t>
  </si>
  <si>
    <t xml:space="preserve">1821 RIVER RD                 </t>
  </si>
  <si>
    <t xml:space="preserve">ZOCCHI, RONALD A &amp; STACY L         </t>
  </si>
  <si>
    <t xml:space="preserve">1811 RIVER RD                 </t>
  </si>
  <si>
    <t xml:space="preserve">FARDELLA JOSEPH J                  </t>
  </si>
  <si>
    <t xml:space="preserve">   49     </t>
  </si>
  <si>
    <t xml:space="preserve">HORN, THERESA A &amp; CHARLES          </t>
  </si>
  <si>
    <t xml:space="preserve">28 HARMONY STATION            </t>
  </si>
  <si>
    <t xml:space="preserve">TIPTON, ERIC M &amp; LINDA             </t>
  </si>
  <si>
    <t xml:space="preserve">54 HARMONY STATION            </t>
  </si>
  <si>
    <t xml:space="preserve">DELAWARE RIVER REALTY LL           </t>
  </si>
  <si>
    <t xml:space="preserve">60 HARMONY STATION            </t>
  </si>
  <si>
    <t xml:space="preserve">   35     </t>
  </si>
  <si>
    <t xml:space="preserve">YOUNG, BETTY C                     </t>
  </si>
  <si>
    <t xml:space="preserve">64A HARMONY STATION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</si>
  <si>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</si>
  <si>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</si>
  <si>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</si>
  <si>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</si>
  <si>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</si>
  <si>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4               Include Interest Through: 07/02/22      </t>
  </si>
  <si>
    <t xml:space="preserve">  As Of Date: 07/02/22                Assessed Value/SPTX Code Year: 2022                     Include Tax Sp Charges: N             </t>
  </si>
  <si>
    <t xml:space="preserve">                                 Include Utility Due As Of 07/02/22: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</si>
</sst>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41.5703125" customWidth="1"/>
    <col min="5" max="5" width="33.5703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4.7109375" customWidth="1"/>
    <col min="11" max="11" width="10.710937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2919.8</v>
      </c>
      <c r="H2" s="1">
        <v>470.73</v>
      </c>
      <c r="I2" s="5">
        <v>0</v>
      </c>
      <c r="J2" s="5">
        <v>0</v>
      </c>
      <c r="K2" s="5">
        <v>0</v>
      </c>
      <c r="L2" s="1">
        <v>145.05000000000001</v>
      </c>
      <c r="M2" s="1">
        <v>3535.58</v>
      </c>
      <c r="N2" t="b">
        <v>1</v>
      </c>
      <c r="O2" t="b">
        <v>1</v>
      </c>
    </row>
    <row r="3" spans="1:15" x14ac:dyDescent="0.25">
      <c r="A3" s="6" t="s">
        <v>14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22</v>
      </c>
      <c r="G3" s="1">
        <v>333.97</v>
      </c>
      <c r="H3" s="1">
        <v>661</v>
      </c>
      <c r="I3" s="5">
        <v>0</v>
      </c>
      <c r="J3" s="5">
        <v>0</v>
      </c>
      <c r="K3" s="5">
        <v>0</v>
      </c>
      <c r="L3" s="1">
        <v>33.46</v>
      </c>
      <c r="M3" s="1">
        <v>1028.43</v>
      </c>
      <c r="N3" t="b">
        <v>1</v>
      </c>
      <c r="O3" t="b">
        <v>1</v>
      </c>
    </row>
    <row r="4" spans="1:15" x14ac:dyDescent="0.25">
      <c r="A4" s="6" t="s">
        <v>14</v>
      </c>
      <c r="B4" s="6" t="s">
        <v>19</v>
      </c>
      <c r="C4" s="6" t="s">
        <v>23</v>
      </c>
      <c r="D4" s="6" t="s">
        <v>20</v>
      </c>
      <c r="E4" s="6" t="s">
        <v>21</v>
      </c>
      <c r="F4" s="6" t="s">
        <v>24</v>
      </c>
      <c r="G4" s="1">
        <v>125.47</v>
      </c>
      <c r="H4" s="1">
        <v>248.34</v>
      </c>
      <c r="I4" s="5">
        <v>0</v>
      </c>
      <c r="J4" s="5">
        <v>0</v>
      </c>
      <c r="K4" s="5">
        <v>0</v>
      </c>
      <c r="L4" s="1">
        <v>12.57</v>
      </c>
      <c r="M4" s="1">
        <v>386.38</v>
      </c>
      <c r="N4" t="b">
        <v>1</v>
      </c>
      <c r="O4" t="b">
        <v>1</v>
      </c>
    </row>
    <row r="5" spans="1:15" x14ac:dyDescent="0.25">
      <c r="A5" s="6" t="s">
        <v>25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18</v>
      </c>
      <c r="G5" s="1">
        <v>0</v>
      </c>
      <c r="H5" s="1">
        <v>1875.49</v>
      </c>
      <c r="I5" s="5">
        <v>0</v>
      </c>
      <c r="J5" s="1">
        <v>405.95</v>
      </c>
      <c r="K5" s="1">
        <v>62.96</v>
      </c>
      <c r="L5" s="1">
        <v>10.28</v>
      </c>
      <c r="M5" s="1">
        <v>1479.82</v>
      </c>
      <c r="N5" t="b">
        <v>1</v>
      </c>
      <c r="O5" t="b">
        <v>1</v>
      </c>
    </row>
    <row r="6" spans="1:15" x14ac:dyDescent="0.25">
      <c r="A6" s="6" t="s">
        <v>25</v>
      </c>
      <c r="B6" s="6" t="s">
        <v>29</v>
      </c>
      <c r="C6" s="6" t="s">
        <v>15</v>
      </c>
      <c r="D6" s="6" t="s">
        <v>30</v>
      </c>
      <c r="E6" s="6" t="s">
        <v>31</v>
      </c>
      <c r="F6" s="6" t="s">
        <v>32</v>
      </c>
      <c r="G6" s="1">
        <v>0</v>
      </c>
      <c r="H6" s="1">
        <v>37.07</v>
      </c>
      <c r="I6" s="5">
        <v>0</v>
      </c>
      <c r="J6" s="1">
        <v>0.02</v>
      </c>
      <c r="K6" s="1">
        <v>0</v>
      </c>
      <c r="L6" s="1">
        <v>0.87</v>
      </c>
      <c r="M6" s="1">
        <v>37.92</v>
      </c>
      <c r="N6" t="b">
        <v>1</v>
      </c>
      <c r="O6" t="b">
        <v>1</v>
      </c>
    </row>
    <row r="7" spans="1:15" x14ac:dyDescent="0.25">
      <c r="A7" s="6" t="s">
        <v>25</v>
      </c>
      <c r="B7" s="6" t="s">
        <v>33</v>
      </c>
      <c r="C7" s="6" t="s">
        <v>15</v>
      </c>
      <c r="D7" s="6" t="s">
        <v>30</v>
      </c>
      <c r="E7" s="6" t="s">
        <v>34</v>
      </c>
      <c r="F7" s="6" t="s">
        <v>32</v>
      </c>
      <c r="G7" s="1">
        <v>0</v>
      </c>
      <c r="H7" s="1">
        <v>17.3</v>
      </c>
      <c r="I7" s="1">
        <v>-8.64</v>
      </c>
      <c r="J7" s="1">
        <v>0.01</v>
      </c>
      <c r="K7" s="1">
        <v>0</v>
      </c>
      <c r="L7" s="1">
        <v>0.12</v>
      </c>
      <c r="M7" s="1">
        <v>8.77</v>
      </c>
      <c r="N7" t="b">
        <v>1</v>
      </c>
      <c r="O7" t="b">
        <v>1</v>
      </c>
    </row>
    <row r="8" spans="1:15" x14ac:dyDescent="0.25">
      <c r="A8" s="6" t="s">
        <v>25</v>
      </c>
      <c r="B8" s="6" t="s">
        <v>35</v>
      </c>
      <c r="C8" s="6" t="s">
        <v>15</v>
      </c>
      <c r="D8" s="6" t="s">
        <v>36</v>
      </c>
      <c r="E8" s="6" t="s">
        <v>37</v>
      </c>
      <c r="F8" s="6" t="s">
        <v>32</v>
      </c>
      <c r="G8" s="1">
        <v>0</v>
      </c>
      <c r="H8" s="1">
        <v>25.95</v>
      </c>
      <c r="I8" s="5">
        <v>0</v>
      </c>
      <c r="J8" s="1">
        <v>12.98</v>
      </c>
      <c r="K8" s="1">
        <v>0.16</v>
      </c>
      <c r="L8" s="1">
        <v>0.18</v>
      </c>
      <c r="M8" s="1">
        <v>13.15</v>
      </c>
      <c r="N8" t="b">
        <v>1</v>
      </c>
      <c r="O8" t="b">
        <v>1</v>
      </c>
    </row>
    <row r="9" spans="1:15" x14ac:dyDescent="0.25">
      <c r="A9" s="6" t="s">
        <v>38</v>
      </c>
      <c r="B9" s="6" t="s">
        <v>39</v>
      </c>
      <c r="C9" s="6" t="s">
        <v>15</v>
      </c>
      <c r="D9" s="6" t="s">
        <v>40</v>
      </c>
      <c r="E9" s="6" t="s">
        <v>41</v>
      </c>
      <c r="F9" s="6" t="s">
        <v>18</v>
      </c>
      <c r="G9" s="1">
        <v>1029.42</v>
      </c>
      <c r="H9" s="1">
        <v>1026.7</v>
      </c>
      <c r="I9" s="5">
        <v>0</v>
      </c>
      <c r="J9" s="5">
        <v>0</v>
      </c>
      <c r="K9" s="5">
        <v>0</v>
      </c>
      <c r="L9" s="1">
        <v>100.02</v>
      </c>
      <c r="M9" s="1">
        <v>2156.14</v>
      </c>
      <c r="N9" t="b">
        <v>1</v>
      </c>
      <c r="O9" t="b">
        <v>1</v>
      </c>
    </row>
    <row r="10" spans="1:15" x14ac:dyDescent="0.25">
      <c r="A10" s="6" t="s">
        <v>38</v>
      </c>
      <c r="B10" s="6" t="s">
        <v>42</v>
      </c>
      <c r="C10" s="6" t="s">
        <v>15</v>
      </c>
      <c r="D10" s="6" t="s">
        <v>30</v>
      </c>
      <c r="E10" s="6" t="s">
        <v>43</v>
      </c>
      <c r="F10" s="6" t="s">
        <v>18</v>
      </c>
      <c r="G10" s="1">
        <v>0</v>
      </c>
      <c r="H10" s="1">
        <v>829.02</v>
      </c>
      <c r="I10" s="5">
        <v>0</v>
      </c>
      <c r="J10" s="1">
        <v>0.46</v>
      </c>
      <c r="K10" s="1">
        <v>0</v>
      </c>
      <c r="L10" s="1">
        <v>19.510000000000002</v>
      </c>
      <c r="M10" s="1">
        <v>848.07</v>
      </c>
      <c r="N10" t="b">
        <v>1</v>
      </c>
      <c r="O10" t="b">
        <v>1</v>
      </c>
    </row>
    <row r="11" spans="1:15" x14ac:dyDescent="0.25">
      <c r="A11" s="6" t="s">
        <v>38</v>
      </c>
      <c r="B11" s="6" t="s">
        <v>44</v>
      </c>
      <c r="C11" s="6" t="s">
        <v>15</v>
      </c>
      <c r="D11" s="6" t="s">
        <v>30</v>
      </c>
      <c r="E11" s="6" t="s">
        <v>45</v>
      </c>
      <c r="F11" s="6" t="s">
        <v>18</v>
      </c>
      <c r="G11" s="1">
        <v>0</v>
      </c>
      <c r="H11" s="1">
        <v>549.79999999999995</v>
      </c>
      <c r="I11" s="5">
        <v>0</v>
      </c>
      <c r="J11" s="1">
        <v>0.3</v>
      </c>
      <c r="K11" s="1">
        <v>0</v>
      </c>
      <c r="L11" s="1">
        <v>12.94</v>
      </c>
      <c r="M11" s="1">
        <v>562.44000000000005</v>
      </c>
      <c r="N11" t="b">
        <v>1</v>
      </c>
      <c r="O11" t="b">
        <v>1</v>
      </c>
    </row>
    <row r="12" spans="1:15" x14ac:dyDescent="0.25">
      <c r="A12" s="6" t="s">
        <v>46</v>
      </c>
      <c r="B12" s="6" t="s">
        <v>47</v>
      </c>
      <c r="C12" s="6" t="s">
        <v>15</v>
      </c>
      <c r="D12" s="6" t="s">
        <v>48</v>
      </c>
      <c r="E12" s="6" t="s">
        <v>49</v>
      </c>
      <c r="F12" s="6" t="s">
        <v>50</v>
      </c>
      <c r="G12" s="1">
        <v>0</v>
      </c>
      <c r="H12" s="1">
        <v>6163.91</v>
      </c>
      <c r="I12" s="5">
        <v>0</v>
      </c>
      <c r="J12" s="1">
        <v>3081.96</v>
      </c>
      <c r="K12" s="1">
        <v>61.83</v>
      </c>
      <c r="L12" s="1">
        <v>68.58</v>
      </c>
      <c r="M12" s="1">
        <v>3150.53</v>
      </c>
      <c r="N12" t="b">
        <v>1</v>
      </c>
      <c r="O12" t="b">
        <v>1</v>
      </c>
    </row>
    <row r="13" spans="1:15" x14ac:dyDescent="0.25">
      <c r="A13" s="6" t="s">
        <v>46</v>
      </c>
      <c r="B13" s="6" t="s">
        <v>51</v>
      </c>
      <c r="C13" s="6" t="s">
        <v>15</v>
      </c>
      <c r="D13" s="6" t="s">
        <v>48</v>
      </c>
      <c r="E13" s="6" t="s">
        <v>52</v>
      </c>
      <c r="F13" s="6" t="s">
        <v>50</v>
      </c>
      <c r="G13" s="1">
        <v>0</v>
      </c>
      <c r="H13" s="1">
        <v>6974.4</v>
      </c>
      <c r="I13" s="5">
        <v>0</v>
      </c>
      <c r="J13" s="1">
        <v>3487.2</v>
      </c>
      <c r="K13" s="1">
        <v>72.98</v>
      </c>
      <c r="L13" s="1">
        <v>80.94</v>
      </c>
      <c r="M13" s="1">
        <v>3568.14</v>
      </c>
      <c r="N13" t="b">
        <v>1</v>
      </c>
      <c r="O13" t="b">
        <v>1</v>
      </c>
    </row>
    <row r="14" spans="1:15" x14ac:dyDescent="0.25">
      <c r="A14" s="6" t="s">
        <v>53</v>
      </c>
      <c r="B14" s="6" t="s">
        <v>54</v>
      </c>
      <c r="C14" s="6" t="s">
        <v>15</v>
      </c>
      <c r="D14" s="6" t="s">
        <v>55</v>
      </c>
      <c r="E14" s="6" t="s">
        <v>56</v>
      </c>
      <c r="F14" s="6" t="s">
        <v>50</v>
      </c>
      <c r="G14" s="1">
        <v>0</v>
      </c>
      <c r="H14" s="1">
        <v>6625.99</v>
      </c>
      <c r="I14" s="5">
        <v>0</v>
      </c>
      <c r="J14" s="1">
        <v>3250.05</v>
      </c>
      <c r="K14" s="1">
        <v>224.18</v>
      </c>
      <c r="L14" s="1">
        <v>38.82</v>
      </c>
      <c r="M14" s="1">
        <v>3414.76</v>
      </c>
      <c r="N14" t="b">
        <v>1</v>
      </c>
      <c r="O14" t="b">
        <v>1</v>
      </c>
    </row>
    <row r="15" spans="1:15" x14ac:dyDescent="0.25">
      <c r="A15" s="6" t="s">
        <v>57</v>
      </c>
      <c r="B15" s="6" t="s">
        <v>54</v>
      </c>
      <c r="C15" s="6" t="s">
        <v>15</v>
      </c>
      <c r="D15" s="6" t="s">
        <v>58</v>
      </c>
      <c r="E15" s="6" t="s">
        <v>59</v>
      </c>
      <c r="F15" s="6" t="s">
        <v>18</v>
      </c>
      <c r="G15" s="1">
        <v>1799.73</v>
      </c>
      <c r="H15" s="1">
        <v>2346.2199999999998</v>
      </c>
      <c r="I15" s="5">
        <v>0</v>
      </c>
      <c r="J15" s="1">
        <v>0</v>
      </c>
      <c r="K15" s="1">
        <v>118.49</v>
      </c>
      <c r="L15" s="1">
        <v>10.36</v>
      </c>
      <c r="M15" s="1">
        <v>4156.3100000000004</v>
      </c>
      <c r="N15" t="b">
        <v>1</v>
      </c>
      <c r="O15" t="b">
        <v>1</v>
      </c>
    </row>
    <row r="16" spans="1:15" x14ac:dyDescent="0.25">
      <c r="A16" s="6" t="s">
        <v>57</v>
      </c>
      <c r="B16" s="6" t="s">
        <v>47</v>
      </c>
      <c r="C16" s="6" t="s">
        <v>15</v>
      </c>
      <c r="D16" s="6" t="s">
        <v>60</v>
      </c>
      <c r="E16" s="6" t="s">
        <v>61</v>
      </c>
      <c r="F16" s="6" t="s">
        <v>32</v>
      </c>
      <c r="G16" s="1">
        <v>912.65</v>
      </c>
      <c r="H16" s="1">
        <v>903.15</v>
      </c>
      <c r="I16" s="5">
        <v>0</v>
      </c>
      <c r="J16" s="5">
        <v>0</v>
      </c>
      <c r="K16" s="5">
        <v>0</v>
      </c>
      <c r="L16" s="1">
        <v>84.63</v>
      </c>
      <c r="M16" s="1">
        <v>1900.43</v>
      </c>
      <c r="N16" t="b">
        <v>1</v>
      </c>
      <c r="O16" t="b">
        <v>1</v>
      </c>
    </row>
    <row r="17" spans="1:15" x14ac:dyDescent="0.25">
      <c r="A17" s="6" t="s">
        <v>57</v>
      </c>
      <c r="B17" s="6" t="s">
        <v>62</v>
      </c>
      <c r="C17" s="6" t="s">
        <v>15</v>
      </c>
      <c r="D17" s="6" t="s">
        <v>60</v>
      </c>
      <c r="E17" s="6" t="s">
        <v>63</v>
      </c>
      <c r="F17" s="6" t="s">
        <v>18</v>
      </c>
      <c r="G17" s="1">
        <v>2533.1999999999998</v>
      </c>
      <c r="H17" s="1">
        <v>2506.83</v>
      </c>
      <c r="I17" s="5">
        <v>0</v>
      </c>
      <c r="J17" s="5">
        <v>0</v>
      </c>
      <c r="K17" s="5">
        <v>0</v>
      </c>
      <c r="L17" s="1">
        <v>363.03</v>
      </c>
      <c r="M17" s="1">
        <v>5403.06</v>
      </c>
      <c r="N17" t="b">
        <v>1</v>
      </c>
      <c r="O17" t="b">
        <v>1</v>
      </c>
    </row>
    <row r="18" spans="1:15" x14ac:dyDescent="0.25">
      <c r="A18" s="6" t="s">
        <v>57</v>
      </c>
      <c r="B18" s="6" t="s">
        <v>64</v>
      </c>
      <c r="C18" s="6" t="s">
        <v>15</v>
      </c>
      <c r="D18" s="6" t="s">
        <v>65</v>
      </c>
      <c r="E18" s="6" t="s">
        <v>66</v>
      </c>
      <c r="F18" s="6" t="s">
        <v>18</v>
      </c>
      <c r="G18" s="1">
        <v>10.36</v>
      </c>
      <c r="H18" s="1">
        <v>3764.57</v>
      </c>
      <c r="I18" s="5">
        <v>0</v>
      </c>
      <c r="J18" s="5">
        <v>0</v>
      </c>
      <c r="K18" s="5">
        <v>0</v>
      </c>
      <c r="L18" s="1">
        <v>200.31</v>
      </c>
      <c r="M18" s="1">
        <v>3975.24</v>
      </c>
      <c r="N18" t="b">
        <v>1</v>
      </c>
      <c r="O18" t="b">
        <v>1</v>
      </c>
    </row>
    <row r="19" spans="1:15" x14ac:dyDescent="0.25">
      <c r="A19" s="6" t="s">
        <v>57</v>
      </c>
      <c r="B19" s="6" t="s">
        <v>67</v>
      </c>
      <c r="C19" s="6" t="s">
        <v>15</v>
      </c>
      <c r="D19" s="6" t="s">
        <v>68</v>
      </c>
      <c r="E19" s="6" t="s">
        <v>69</v>
      </c>
      <c r="F19" s="6" t="s">
        <v>18</v>
      </c>
      <c r="G19" s="1">
        <v>0</v>
      </c>
      <c r="H19" s="1">
        <v>2217.73</v>
      </c>
      <c r="I19" s="5">
        <v>0</v>
      </c>
      <c r="J19" s="1">
        <v>1026.07</v>
      </c>
      <c r="K19" s="1">
        <v>23.66</v>
      </c>
      <c r="L19" s="1">
        <v>16.04</v>
      </c>
      <c r="M19" s="1">
        <v>1207.7</v>
      </c>
      <c r="N19" t="b">
        <v>1</v>
      </c>
      <c r="O19" t="b">
        <v>1</v>
      </c>
    </row>
    <row r="20" spans="1:15" x14ac:dyDescent="0.25">
      <c r="A20" s="6" t="s">
        <v>57</v>
      </c>
      <c r="B20" s="6" t="s">
        <v>70</v>
      </c>
      <c r="C20" s="6" t="s">
        <v>15</v>
      </c>
      <c r="D20" s="6" t="s">
        <v>71</v>
      </c>
      <c r="E20" s="6" t="s">
        <v>72</v>
      </c>
      <c r="F20" s="6" t="s">
        <v>18</v>
      </c>
      <c r="G20" s="1">
        <v>0</v>
      </c>
      <c r="H20" s="1">
        <v>1087.24</v>
      </c>
      <c r="I20" s="5">
        <v>0</v>
      </c>
      <c r="J20" s="1">
        <v>543.62</v>
      </c>
      <c r="K20" s="1">
        <v>0</v>
      </c>
      <c r="L20" s="1">
        <v>7.37</v>
      </c>
      <c r="M20" s="1">
        <v>550.99</v>
      </c>
      <c r="N20" t="b">
        <v>1</v>
      </c>
      <c r="O20" t="b">
        <v>1</v>
      </c>
    </row>
    <row r="21" spans="1:15" x14ac:dyDescent="0.25">
      <c r="A21" s="6" t="s">
        <v>57</v>
      </c>
      <c r="B21" s="6" t="s">
        <v>73</v>
      </c>
      <c r="C21" s="6" t="s">
        <v>15</v>
      </c>
      <c r="D21" s="6" t="s">
        <v>74</v>
      </c>
      <c r="E21" s="6" t="s">
        <v>75</v>
      </c>
      <c r="F21" s="6" t="s">
        <v>18</v>
      </c>
      <c r="G21" s="1">
        <v>0</v>
      </c>
      <c r="H21" s="1">
        <v>1152.72</v>
      </c>
      <c r="I21" s="5">
        <v>0</v>
      </c>
      <c r="J21" s="1">
        <v>576.36</v>
      </c>
      <c r="K21" s="1">
        <v>0</v>
      </c>
      <c r="L21" s="1">
        <v>7.81</v>
      </c>
      <c r="M21" s="1">
        <v>584.16999999999996</v>
      </c>
      <c r="N21" t="b">
        <v>1</v>
      </c>
      <c r="O21" t="b">
        <v>1</v>
      </c>
    </row>
    <row r="22" spans="1:15" x14ac:dyDescent="0.25">
      <c r="A22" s="6" t="s">
        <v>47</v>
      </c>
      <c r="B22" s="6" t="s">
        <v>38</v>
      </c>
      <c r="C22" s="6" t="s">
        <v>15</v>
      </c>
      <c r="D22" s="6" t="s">
        <v>76</v>
      </c>
      <c r="E22" s="6" t="s">
        <v>77</v>
      </c>
      <c r="F22" s="6" t="s">
        <v>78</v>
      </c>
      <c r="G22" s="1">
        <v>0</v>
      </c>
      <c r="H22" s="1">
        <v>91.43</v>
      </c>
      <c r="I22" s="5">
        <v>0</v>
      </c>
      <c r="J22" s="5">
        <v>0</v>
      </c>
      <c r="K22" s="5">
        <v>0</v>
      </c>
      <c r="L22" s="1">
        <v>2.15</v>
      </c>
      <c r="M22" s="1">
        <v>93.58</v>
      </c>
      <c r="N22" t="b">
        <v>1</v>
      </c>
      <c r="O22" t="b">
        <v>1</v>
      </c>
    </row>
    <row r="23" spans="1:15" x14ac:dyDescent="0.25">
      <c r="A23" s="6" t="s">
        <v>47</v>
      </c>
      <c r="B23" s="6" t="s">
        <v>47</v>
      </c>
      <c r="C23" s="6" t="s">
        <v>79</v>
      </c>
      <c r="D23" s="6" t="s">
        <v>80</v>
      </c>
      <c r="E23" s="6" t="s">
        <v>81</v>
      </c>
      <c r="F23" s="6" t="s">
        <v>50</v>
      </c>
      <c r="G23" s="1">
        <v>30.14</v>
      </c>
      <c r="H23" s="1">
        <v>8.65</v>
      </c>
      <c r="I23" s="5">
        <v>0</v>
      </c>
      <c r="J23" s="5">
        <v>0</v>
      </c>
      <c r="K23" s="5">
        <v>0</v>
      </c>
      <c r="L23" s="1">
        <v>3.63</v>
      </c>
      <c r="M23" s="1">
        <v>42.42</v>
      </c>
      <c r="N23" t="b">
        <v>1</v>
      </c>
      <c r="O23" t="b">
        <v>1</v>
      </c>
    </row>
    <row r="24" spans="1:15" x14ac:dyDescent="0.25">
      <c r="A24" s="6" t="s">
        <v>47</v>
      </c>
      <c r="B24" s="6" t="s">
        <v>47</v>
      </c>
      <c r="C24" s="6" t="s">
        <v>23</v>
      </c>
      <c r="D24" s="6" t="s">
        <v>82</v>
      </c>
      <c r="E24" s="6" t="s">
        <v>83</v>
      </c>
      <c r="F24" s="6" t="s">
        <v>24</v>
      </c>
      <c r="G24" s="1">
        <v>8.74</v>
      </c>
      <c r="H24" s="1">
        <v>8.65</v>
      </c>
      <c r="I24" s="5">
        <v>0</v>
      </c>
      <c r="J24" s="5">
        <v>0</v>
      </c>
      <c r="K24" s="5">
        <v>0</v>
      </c>
      <c r="L24" s="1">
        <v>0.68</v>
      </c>
      <c r="M24" s="1">
        <v>18.07</v>
      </c>
      <c r="N24" t="b">
        <v>1</v>
      </c>
      <c r="O24" t="b">
        <v>1</v>
      </c>
    </row>
    <row r="25" spans="1:15" x14ac:dyDescent="0.25">
      <c r="A25" s="6" t="s">
        <v>84</v>
      </c>
      <c r="B25" s="6" t="s">
        <v>25</v>
      </c>
      <c r="C25" s="6" t="s">
        <v>15</v>
      </c>
      <c r="D25" s="6" t="s">
        <v>85</v>
      </c>
      <c r="E25" s="6" t="s">
        <v>86</v>
      </c>
      <c r="F25" s="6" t="s">
        <v>18</v>
      </c>
      <c r="G25" s="1">
        <v>0</v>
      </c>
      <c r="H25" s="1">
        <v>1536.96</v>
      </c>
      <c r="I25" s="1">
        <v>-108.01</v>
      </c>
      <c r="J25" s="1">
        <v>1178.95</v>
      </c>
      <c r="K25" s="1">
        <v>0</v>
      </c>
      <c r="L25" s="1">
        <v>0</v>
      </c>
      <c r="M25" s="1">
        <v>250</v>
      </c>
      <c r="N25" t="b">
        <v>1</v>
      </c>
      <c r="O25" t="b">
        <v>1</v>
      </c>
    </row>
    <row r="26" spans="1:15" x14ac:dyDescent="0.25">
      <c r="A26" s="6" t="s">
        <v>84</v>
      </c>
      <c r="B26" s="6" t="s">
        <v>38</v>
      </c>
      <c r="C26" s="6" t="s">
        <v>15</v>
      </c>
      <c r="D26" s="6" t="s">
        <v>87</v>
      </c>
      <c r="E26" s="6" t="s">
        <v>88</v>
      </c>
      <c r="F26" s="6" t="s">
        <v>22</v>
      </c>
      <c r="G26" s="1">
        <v>0</v>
      </c>
      <c r="H26" s="1">
        <v>3834.99</v>
      </c>
      <c r="I26" s="5">
        <v>0</v>
      </c>
      <c r="J26" s="5">
        <v>0</v>
      </c>
      <c r="K26" s="5">
        <v>0</v>
      </c>
      <c r="L26" s="1">
        <v>140.33000000000001</v>
      </c>
      <c r="M26" s="1">
        <v>3975.32</v>
      </c>
      <c r="N26" t="b">
        <v>1</v>
      </c>
      <c r="O26" t="b">
        <v>1</v>
      </c>
    </row>
    <row r="27" spans="1:15" x14ac:dyDescent="0.25">
      <c r="A27" s="6" t="s">
        <v>84</v>
      </c>
      <c r="B27" s="6" t="s">
        <v>38</v>
      </c>
      <c r="C27" s="6" t="s">
        <v>89</v>
      </c>
      <c r="D27" s="6" t="s">
        <v>87</v>
      </c>
      <c r="E27" s="6" t="s">
        <v>88</v>
      </c>
      <c r="F27" s="6" t="s">
        <v>24</v>
      </c>
      <c r="G27" s="1">
        <v>0</v>
      </c>
      <c r="H27" s="1">
        <v>11.12</v>
      </c>
      <c r="I27" s="1">
        <v>-5.56</v>
      </c>
      <c r="J27" s="5">
        <v>0</v>
      </c>
      <c r="K27" s="5">
        <v>0</v>
      </c>
      <c r="L27" s="1">
        <v>0.08</v>
      </c>
      <c r="M27" s="1">
        <v>5.64</v>
      </c>
      <c r="N27" t="b">
        <v>1</v>
      </c>
      <c r="O27" t="b">
        <v>1</v>
      </c>
    </row>
    <row r="28" spans="1:15" x14ac:dyDescent="0.25">
      <c r="A28" s="6" t="s">
        <v>84</v>
      </c>
      <c r="B28" s="6" t="s">
        <v>90</v>
      </c>
      <c r="C28" s="6" t="s">
        <v>15</v>
      </c>
      <c r="D28" s="6" t="s">
        <v>91</v>
      </c>
      <c r="E28" s="6" t="s">
        <v>92</v>
      </c>
      <c r="F28" s="6" t="s">
        <v>32</v>
      </c>
      <c r="G28" s="1">
        <v>0</v>
      </c>
      <c r="H28" s="1">
        <v>369.42</v>
      </c>
      <c r="I28" s="5">
        <v>0</v>
      </c>
      <c r="J28" s="5">
        <v>0</v>
      </c>
      <c r="K28" s="5">
        <v>0</v>
      </c>
      <c r="L28" s="1">
        <v>8.6999999999999993</v>
      </c>
      <c r="M28" s="1">
        <v>378.12</v>
      </c>
      <c r="N28" t="b">
        <v>1</v>
      </c>
      <c r="O28" t="b">
        <v>1</v>
      </c>
    </row>
    <row r="29" spans="1:15" x14ac:dyDescent="0.25">
      <c r="A29" s="6" t="s">
        <v>84</v>
      </c>
      <c r="B29" s="6" t="s">
        <v>93</v>
      </c>
      <c r="C29" s="6" t="s">
        <v>15</v>
      </c>
      <c r="D29" s="6" t="s">
        <v>91</v>
      </c>
      <c r="E29" s="6" t="s">
        <v>94</v>
      </c>
      <c r="F29" s="6" t="s">
        <v>32</v>
      </c>
      <c r="G29" s="1">
        <v>0</v>
      </c>
      <c r="H29" s="1">
        <v>103.78</v>
      </c>
      <c r="I29" s="5">
        <v>0</v>
      </c>
      <c r="J29" s="5">
        <v>0</v>
      </c>
      <c r="K29" s="5">
        <v>0</v>
      </c>
      <c r="L29" s="1">
        <v>2.44</v>
      </c>
      <c r="M29" s="1">
        <v>106.22</v>
      </c>
      <c r="N29" t="b">
        <v>1</v>
      </c>
      <c r="O29" t="b">
        <v>1</v>
      </c>
    </row>
    <row r="30" spans="1:15" x14ac:dyDescent="0.25">
      <c r="A30" s="6" t="s">
        <v>84</v>
      </c>
      <c r="B30" s="6" t="s">
        <v>39</v>
      </c>
      <c r="C30" s="6" t="s">
        <v>89</v>
      </c>
      <c r="D30" s="6" t="s">
        <v>95</v>
      </c>
      <c r="E30" s="6" t="s">
        <v>96</v>
      </c>
      <c r="F30" s="6" t="s">
        <v>24</v>
      </c>
      <c r="G30" s="1">
        <v>0</v>
      </c>
      <c r="H30" s="1">
        <v>53.13</v>
      </c>
      <c r="I30" s="5">
        <v>0</v>
      </c>
      <c r="J30" s="5">
        <v>0</v>
      </c>
      <c r="K30" s="5">
        <v>0</v>
      </c>
      <c r="L30" s="1">
        <v>1.25</v>
      </c>
      <c r="M30" s="1">
        <v>54.38</v>
      </c>
      <c r="N30" t="b">
        <v>1</v>
      </c>
      <c r="O30" t="b">
        <v>1</v>
      </c>
    </row>
    <row r="31" spans="1:15" x14ac:dyDescent="0.25">
      <c r="A31" s="6" t="s">
        <v>97</v>
      </c>
      <c r="B31" s="6" t="s">
        <v>13</v>
      </c>
      <c r="C31" s="6" t="s">
        <v>15</v>
      </c>
      <c r="D31" s="6" t="s">
        <v>98</v>
      </c>
      <c r="E31" s="6" t="s">
        <v>99</v>
      </c>
      <c r="F31" s="6" t="s">
        <v>100</v>
      </c>
      <c r="G31" s="1">
        <v>0</v>
      </c>
      <c r="H31" s="1">
        <v>2227445.89</v>
      </c>
      <c r="I31" s="5">
        <v>0</v>
      </c>
      <c r="J31" s="1">
        <v>2226367.8199999998</v>
      </c>
      <c r="K31" s="1">
        <v>1078.07</v>
      </c>
      <c r="L31" s="1">
        <v>22.64</v>
      </c>
      <c r="M31" s="1">
        <v>1100.71</v>
      </c>
      <c r="N31" t="b">
        <v>1</v>
      </c>
      <c r="O31" t="b">
        <v>1</v>
      </c>
    </row>
    <row r="32" spans="1:15" x14ac:dyDescent="0.25">
      <c r="A32" s="6" t="s">
        <v>97</v>
      </c>
      <c r="B32" s="6" t="s">
        <v>101</v>
      </c>
      <c r="C32" s="6" t="s">
        <v>23</v>
      </c>
      <c r="D32" s="6" t="s">
        <v>102</v>
      </c>
      <c r="E32" s="6" t="s">
        <v>103</v>
      </c>
      <c r="F32" s="6" t="s">
        <v>24</v>
      </c>
      <c r="G32" s="1">
        <v>42.01</v>
      </c>
      <c r="H32" s="1">
        <v>21.01</v>
      </c>
      <c r="I32" s="5">
        <v>0</v>
      </c>
      <c r="J32" s="5">
        <v>0</v>
      </c>
      <c r="K32" s="5">
        <v>0</v>
      </c>
      <c r="L32" s="1">
        <v>3.16</v>
      </c>
      <c r="M32" s="1">
        <v>66.180000000000007</v>
      </c>
      <c r="N32" t="b">
        <v>1</v>
      </c>
      <c r="O32" t="b">
        <v>1</v>
      </c>
    </row>
    <row r="33" spans="1:15" x14ac:dyDescent="0.25">
      <c r="A33" s="6" t="s">
        <v>104</v>
      </c>
      <c r="B33" s="6" t="s">
        <v>105</v>
      </c>
      <c r="C33" s="6" t="s">
        <v>15</v>
      </c>
      <c r="D33" s="6" t="s">
        <v>106</v>
      </c>
      <c r="E33" s="6" t="s">
        <v>107</v>
      </c>
      <c r="F33" s="6" t="s">
        <v>18</v>
      </c>
      <c r="G33" s="1">
        <v>0</v>
      </c>
      <c r="H33" s="1">
        <v>3574.3</v>
      </c>
      <c r="I33" s="5">
        <v>0</v>
      </c>
      <c r="J33" s="1">
        <v>1556.84</v>
      </c>
      <c r="K33" s="1">
        <v>60.76</v>
      </c>
      <c r="L33" s="1">
        <v>64.069999999999993</v>
      </c>
      <c r="M33" s="1">
        <v>2081.5300000000002</v>
      </c>
      <c r="N33" t="b">
        <v>1</v>
      </c>
      <c r="O33" t="b">
        <v>1</v>
      </c>
    </row>
    <row r="34" spans="1:15" x14ac:dyDescent="0.25">
      <c r="A34" s="6" t="s">
        <v>108</v>
      </c>
      <c r="B34" s="6" t="s">
        <v>109</v>
      </c>
      <c r="C34" s="6" t="s">
        <v>15</v>
      </c>
      <c r="D34" s="6" t="s">
        <v>110</v>
      </c>
      <c r="E34" s="6" t="s">
        <v>111</v>
      </c>
      <c r="F34" s="6" t="s">
        <v>18</v>
      </c>
      <c r="G34" s="1">
        <v>1009.5</v>
      </c>
      <c r="H34" s="1">
        <v>1456.66</v>
      </c>
      <c r="I34" s="5">
        <v>0</v>
      </c>
      <c r="J34" s="1">
        <v>0</v>
      </c>
      <c r="K34" s="1">
        <v>75.73</v>
      </c>
      <c r="L34" s="1">
        <v>2.4700000000000002</v>
      </c>
      <c r="M34" s="1">
        <v>2468.63</v>
      </c>
      <c r="N34" t="b">
        <v>1</v>
      </c>
      <c r="O34" t="b">
        <v>1</v>
      </c>
    </row>
    <row r="35" spans="1:15" x14ac:dyDescent="0.25">
      <c r="A35" s="6" t="s">
        <v>108</v>
      </c>
      <c r="B35" s="6" t="s">
        <v>112</v>
      </c>
      <c r="C35" s="6" t="s">
        <v>113</v>
      </c>
      <c r="D35" s="6" t="s">
        <v>114</v>
      </c>
      <c r="E35" s="6" t="s">
        <v>115</v>
      </c>
      <c r="F35" s="6" t="s">
        <v>24</v>
      </c>
      <c r="G35" s="1">
        <v>0</v>
      </c>
      <c r="H35" s="1">
        <v>12.36</v>
      </c>
      <c r="I35" s="1">
        <v>-6.18</v>
      </c>
      <c r="J35" s="5">
        <v>0</v>
      </c>
      <c r="K35" s="5">
        <v>0</v>
      </c>
      <c r="L35" s="1">
        <v>0.08</v>
      </c>
      <c r="M35" s="1">
        <v>6.26</v>
      </c>
      <c r="N35" t="b">
        <v>1</v>
      </c>
      <c r="O35" t="b">
        <v>1</v>
      </c>
    </row>
    <row r="36" spans="1:15" x14ac:dyDescent="0.25">
      <c r="A36" s="6" t="s">
        <v>108</v>
      </c>
      <c r="B36" s="6" t="s">
        <v>116</v>
      </c>
      <c r="C36" s="6" t="s">
        <v>15</v>
      </c>
      <c r="D36" s="6" t="s">
        <v>114</v>
      </c>
      <c r="E36" s="6" t="s">
        <v>117</v>
      </c>
      <c r="F36" s="6" t="s">
        <v>22</v>
      </c>
      <c r="G36" s="1">
        <v>12538.15</v>
      </c>
      <c r="H36" s="1">
        <v>6161.44</v>
      </c>
      <c r="I36" s="5">
        <v>0</v>
      </c>
      <c r="J36" s="5">
        <v>0</v>
      </c>
      <c r="K36" s="5">
        <v>0</v>
      </c>
      <c r="L36" s="1">
        <v>1317.06</v>
      </c>
      <c r="M36" s="1">
        <v>20016.650000000001</v>
      </c>
      <c r="N36" t="b">
        <v>1</v>
      </c>
      <c r="O36" t="b">
        <v>1</v>
      </c>
    </row>
    <row r="37" spans="1:15" x14ac:dyDescent="0.25">
      <c r="A37" s="6" t="s">
        <v>108</v>
      </c>
      <c r="B37" s="6" t="s">
        <v>116</v>
      </c>
      <c r="C37" s="6" t="s">
        <v>113</v>
      </c>
      <c r="D37" s="6" t="s">
        <v>114</v>
      </c>
      <c r="E37" s="6" t="s">
        <v>117</v>
      </c>
      <c r="F37" s="6" t="s">
        <v>24</v>
      </c>
      <c r="G37" s="1">
        <v>1396.55</v>
      </c>
      <c r="H37" s="1">
        <v>731.42</v>
      </c>
      <c r="I37" s="5">
        <v>0</v>
      </c>
      <c r="J37" s="5">
        <v>0</v>
      </c>
      <c r="K37" s="5">
        <v>0</v>
      </c>
      <c r="L37" s="1">
        <v>186.79</v>
      </c>
      <c r="M37" s="1">
        <v>2314.7600000000002</v>
      </c>
      <c r="N37" t="b">
        <v>1</v>
      </c>
      <c r="O37" t="b">
        <v>1</v>
      </c>
    </row>
    <row r="38" spans="1:15" x14ac:dyDescent="0.25">
      <c r="A38" s="6" t="s">
        <v>108</v>
      </c>
      <c r="B38" s="6" t="s">
        <v>118</v>
      </c>
      <c r="C38" s="6" t="s">
        <v>15</v>
      </c>
      <c r="D38" s="6" t="s">
        <v>119</v>
      </c>
      <c r="E38" s="6" t="s">
        <v>120</v>
      </c>
      <c r="F38" s="6" t="s">
        <v>18</v>
      </c>
      <c r="G38" s="1">
        <v>0</v>
      </c>
      <c r="H38" s="1">
        <v>1698.82</v>
      </c>
      <c r="I38" s="1">
        <v>-340.45</v>
      </c>
      <c r="J38" s="1">
        <v>849.41</v>
      </c>
      <c r="K38" s="1">
        <v>0</v>
      </c>
      <c r="L38" s="1">
        <v>6.9</v>
      </c>
      <c r="M38" s="1">
        <v>515.86</v>
      </c>
      <c r="N38" t="b">
        <v>1</v>
      </c>
      <c r="O38" t="b">
        <v>1</v>
      </c>
    </row>
    <row r="39" spans="1:15" x14ac:dyDescent="0.25">
      <c r="A39" s="6" t="s">
        <v>108</v>
      </c>
      <c r="B39" s="6" t="s">
        <v>121</v>
      </c>
      <c r="C39" s="6" t="s">
        <v>113</v>
      </c>
      <c r="D39" s="6" t="s">
        <v>114</v>
      </c>
      <c r="E39" s="6" t="s">
        <v>115</v>
      </c>
      <c r="F39" s="6" t="s">
        <v>24</v>
      </c>
      <c r="G39" s="1">
        <v>0</v>
      </c>
      <c r="H39" s="1">
        <v>223.63</v>
      </c>
      <c r="I39" s="5">
        <v>0</v>
      </c>
      <c r="J39" s="5">
        <v>0</v>
      </c>
      <c r="K39" s="5">
        <v>0</v>
      </c>
      <c r="L39" s="1">
        <v>5.27</v>
      </c>
      <c r="M39" s="1">
        <v>228.9</v>
      </c>
      <c r="N39" t="b">
        <v>1</v>
      </c>
      <c r="O39" t="b">
        <v>1</v>
      </c>
    </row>
    <row r="40" spans="1:15" x14ac:dyDescent="0.25">
      <c r="A40" s="6" t="s">
        <v>108</v>
      </c>
      <c r="B40" s="6" t="s">
        <v>122</v>
      </c>
      <c r="C40" s="6" t="s">
        <v>15</v>
      </c>
      <c r="D40" s="6" t="s">
        <v>123</v>
      </c>
      <c r="E40" s="6" t="s">
        <v>124</v>
      </c>
      <c r="F40" s="6" t="s">
        <v>18</v>
      </c>
      <c r="G40" s="1">
        <v>2953.78</v>
      </c>
      <c r="H40" s="1">
        <v>1922.44</v>
      </c>
      <c r="I40" s="5">
        <v>0</v>
      </c>
      <c r="J40" s="1">
        <v>0</v>
      </c>
      <c r="K40" s="1">
        <v>47.3</v>
      </c>
      <c r="L40" s="1">
        <v>63.4</v>
      </c>
      <c r="M40" s="1">
        <v>4939.62</v>
      </c>
      <c r="N40" t="b">
        <v>1</v>
      </c>
      <c r="O40" t="b">
        <v>1</v>
      </c>
    </row>
    <row r="41" spans="1:15" x14ac:dyDescent="0.25">
      <c r="A41" s="6" t="s">
        <v>116</v>
      </c>
      <c r="B41" s="6" t="s">
        <v>19</v>
      </c>
      <c r="C41" s="6" t="s">
        <v>15</v>
      </c>
      <c r="D41" s="6" t="s">
        <v>125</v>
      </c>
      <c r="E41" s="6" t="s">
        <v>126</v>
      </c>
      <c r="F41" s="6" t="s">
        <v>18</v>
      </c>
      <c r="G41" s="1">
        <v>1418.3</v>
      </c>
      <c r="H41" s="1">
        <v>1207.0899999999999</v>
      </c>
      <c r="I41" s="5">
        <v>0</v>
      </c>
      <c r="J41" s="1">
        <v>0</v>
      </c>
      <c r="K41" s="1">
        <v>15.99</v>
      </c>
      <c r="L41" s="1">
        <v>117.47</v>
      </c>
      <c r="M41" s="1">
        <v>2742.86</v>
      </c>
      <c r="N41" t="b">
        <v>1</v>
      </c>
      <c r="O41" t="b">
        <v>1</v>
      </c>
    </row>
    <row r="42" spans="1:15" x14ac:dyDescent="0.25">
      <c r="A42" s="6" t="s">
        <v>116</v>
      </c>
      <c r="B42" s="6" t="s">
        <v>127</v>
      </c>
      <c r="C42" s="6" t="s">
        <v>15</v>
      </c>
      <c r="D42" s="6" t="s">
        <v>128</v>
      </c>
      <c r="E42" s="6" t="s">
        <v>129</v>
      </c>
      <c r="F42" s="6" t="s">
        <v>18</v>
      </c>
      <c r="G42" s="1">
        <v>1623.05</v>
      </c>
      <c r="H42" s="1">
        <v>3212.3</v>
      </c>
      <c r="I42" s="5">
        <v>0</v>
      </c>
      <c r="J42" s="5">
        <v>0</v>
      </c>
      <c r="K42" s="5">
        <v>0</v>
      </c>
      <c r="L42" s="1">
        <v>265.41000000000003</v>
      </c>
      <c r="M42" s="1">
        <v>5100.76</v>
      </c>
      <c r="N42" t="b">
        <v>1</v>
      </c>
      <c r="O42" t="b">
        <v>1</v>
      </c>
    </row>
    <row r="43" spans="1:15" x14ac:dyDescent="0.25">
      <c r="A43" s="6" t="s">
        <v>118</v>
      </c>
      <c r="B43" s="6" t="s">
        <v>130</v>
      </c>
      <c r="C43" s="6" t="s">
        <v>15</v>
      </c>
      <c r="D43" s="6" t="s">
        <v>131</v>
      </c>
      <c r="E43" s="6" t="s">
        <v>132</v>
      </c>
      <c r="F43" s="6" t="s">
        <v>32</v>
      </c>
      <c r="G43" s="1">
        <v>51.81</v>
      </c>
      <c r="H43" s="1">
        <v>102.55</v>
      </c>
      <c r="I43" s="5">
        <v>0</v>
      </c>
      <c r="J43" s="5">
        <v>0</v>
      </c>
      <c r="K43" s="5">
        <v>0</v>
      </c>
      <c r="L43" s="1">
        <v>5.18</v>
      </c>
      <c r="M43" s="1">
        <v>159.54</v>
      </c>
      <c r="N43" t="b">
        <v>1</v>
      </c>
      <c r="O43" t="b">
        <v>1</v>
      </c>
    </row>
    <row r="44" spans="1:15" x14ac:dyDescent="0.25">
      <c r="A44" s="6" t="s">
        <v>133</v>
      </c>
      <c r="B44" s="6" t="s">
        <v>25</v>
      </c>
      <c r="C44" s="6" t="s">
        <v>134</v>
      </c>
      <c r="D44" s="6" t="s">
        <v>135</v>
      </c>
      <c r="E44" s="6" t="s">
        <v>136</v>
      </c>
      <c r="F44" s="6" t="s">
        <v>24</v>
      </c>
      <c r="G44" s="1">
        <v>0</v>
      </c>
      <c r="H44" s="1">
        <v>161.85</v>
      </c>
      <c r="I44" s="5">
        <v>0</v>
      </c>
      <c r="J44" s="1">
        <v>2.38</v>
      </c>
      <c r="K44" s="1">
        <v>0.74</v>
      </c>
      <c r="L44" s="1">
        <v>3.02</v>
      </c>
      <c r="M44" s="1">
        <v>162.49</v>
      </c>
      <c r="N44" t="b">
        <v>1</v>
      </c>
      <c r="O44" t="b">
        <v>1</v>
      </c>
    </row>
    <row r="45" spans="1:15" x14ac:dyDescent="0.25">
      <c r="A45" s="6" t="s">
        <v>133</v>
      </c>
      <c r="B45" s="6" t="s">
        <v>84</v>
      </c>
      <c r="C45" s="6" t="s">
        <v>15</v>
      </c>
      <c r="D45" s="6" t="s">
        <v>137</v>
      </c>
      <c r="E45" s="6" t="s">
        <v>138</v>
      </c>
      <c r="F45" s="6" t="s">
        <v>18</v>
      </c>
      <c r="G45" s="1">
        <v>1376.65</v>
      </c>
      <c r="H45" s="1">
        <v>2435.17</v>
      </c>
      <c r="I45" s="5">
        <v>0</v>
      </c>
      <c r="J45" s="1">
        <v>0</v>
      </c>
      <c r="K45" s="1">
        <v>44.44</v>
      </c>
      <c r="L45" s="1">
        <v>138.32</v>
      </c>
      <c r="M45" s="1">
        <v>3950.14</v>
      </c>
      <c r="N45" t="b">
        <v>1</v>
      </c>
      <c r="O45" t="b">
        <v>1</v>
      </c>
    </row>
    <row r="46" spans="1:15" x14ac:dyDescent="0.25">
      <c r="A46" s="6" t="s">
        <v>133</v>
      </c>
      <c r="B46" s="6" t="s">
        <v>84</v>
      </c>
      <c r="C46" s="6" t="s">
        <v>23</v>
      </c>
      <c r="D46" s="6" t="s">
        <v>137</v>
      </c>
      <c r="E46" s="6" t="s">
        <v>139</v>
      </c>
      <c r="F46" s="6" t="s">
        <v>24</v>
      </c>
      <c r="G46" s="1">
        <v>46.82</v>
      </c>
      <c r="H46" s="1">
        <v>92.67</v>
      </c>
      <c r="I46" s="5">
        <v>0</v>
      </c>
      <c r="J46" s="1">
        <v>0</v>
      </c>
      <c r="K46" s="1">
        <v>1.69</v>
      </c>
      <c r="L46" s="1">
        <v>5.05</v>
      </c>
      <c r="M46" s="1">
        <v>144.54</v>
      </c>
      <c r="N46" t="b">
        <v>1</v>
      </c>
      <c r="O46" t="b">
        <v>1</v>
      </c>
    </row>
    <row r="47" spans="1:15" x14ac:dyDescent="0.25">
      <c r="A47" s="6" t="s">
        <v>133</v>
      </c>
      <c r="B47" s="6" t="s">
        <v>140</v>
      </c>
      <c r="C47" s="6" t="s">
        <v>15</v>
      </c>
      <c r="D47" s="6" t="s">
        <v>141</v>
      </c>
      <c r="E47" s="6" t="s">
        <v>142</v>
      </c>
      <c r="F47" s="6" t="s">
        <v>18</v>
      </c>
      <c r="G47" s="1">
        <v>4264.1899999999996</v>
      </c>
      <c r="H47" s="1">
        <v>2170.7800000000002</v>
      </c>
      <c r="I47" s="5">
        <v>0</v>
      </c>
      <c r="J47" s="5">
        <v>0</v>
      </c>
      <c r="K47" s="5">
        <v>0</v>
      </c>
      <c r="L47" s="1">
        <v>644.71</v>
      </c>
      <c r="M47" s="1">
        <v>7079.68</v>
      </c>
      <c r="N47" t="b">
        <v>1</v>
      </c>
      <c r="O47" t="b">
        <v>1</v>
      </c>
    </row>
    <row r="48" spans="1:15" x14ac:dyDescent="0.25">
      <c r="A48" s="6" t="s">
        <v>143</v>
      </c>
      <c r="B48" s="6" t="s">
        <v>14</v>
      </c>
      <c r="C48" s="6" t="s">
        <v>15</v>
      </c>
      <c r="D48" s="6" t="s">
        <v>144</v>
      </c>
      <c r="E48" s="6" t="s">
        <v>145</v>
      </c>
      <c r="F48" s="6" t="s">
        <v>22</v>
      </c>
      <c r="G48" s="1">
        <v>2955.19</v>
      </c>
      <c r="H48" s="1">
        <v>5848.86</v>
      </c>
      <c r="I48" s="5">
        <v>0</v>
      </c>
      <c r="J48" s="5">
        <v>0</v>
      </c>
      <c r="K48" s="5">
        <v>0</v>
      </c>
      <c r="L48" s="1">
        <v>565.66999999999996</v>
      </c>
      <c r="M48" s="1">
        <v>9369.7199999999993</v>
      </c>
      <c r="N48" t="b">
        <v>1</v>
      </c>
      <c r="O48" t="b">
        <v>1</v>
      </c>
    </row>
    <row r="49" spans="1:15" x14ac:dyDescent="0.25">
      <c r="A49" s="6" t="s">
        <v>143</v>
      </c>
      <c r="B49" s="6" t="s">
        <v>14</v>
      </c>
      <c r="C49" s="6" t="s">
        <v>146</v>
      </c>
      <c r="D49" s="6" t="s">
        <v>147</v>
      </c>
      <c r="E49" s="6" t="s">
        <v>145</v>
      </c>
      <c r="F49" s="6" t="s">
        <v>24</v>
      </c>
      <c r="G49" s="1">
        <v>378.92</v>
      </c>
      <c r="H49" s="1">
        <v>749.95</v>
      </c>
      <c r="I49" s="5">
        <v>0</v>
      </c>
      <c r="J49" s="5">
        <v>0</v>
      </c>
      <c r="K49" s="5">
        <v>0</v>
      </c>
      <c r="L49" s="1">
        <v>37.950000000000003</v>
      </c>
      <c r="M49" s="1">
        <v>1166.82</v>
      </c>
      <c r="N49" t="b">
        <v>1</v>
      </c>
      <c r="O49" t="b">
        <v>1</v>
      </c>
    </row>
    <row r="50" spans="1:15" x14ac:dyDescent="0.25">
      <c r="A50" s="6" t="s">
        <v>143</v>
      </c>
      <c r="B50" s="6" t="s">
        <v>148</v>
      </c>
      <c r="C50" s="6" t="s">
        <v>146</v>
      </c>
      <c r="D50" s="6" t="s">
        <v>147</v>
      </c>
      <c r="E50" s="6" t="s">
        <v>145</v>
      </c>
      <c r="F50" s="6" t="s">
        <v>24</v>
      </c>
      <c r="G50" s="1">
        <v>11.23</v>
      </c>
      <c r="H50" s="1">
        <v>22.24</v>
      </c>
      <c r="I50" s="5">
        <v>0</v>
      </c>
      <c r="J50" s="5">
        <v>0</v>
      </c>
      <c r="K50" s="5">
        <v>0</v>
      </c>
      <c r="L50" s="1">
        <v>1.1200000000000001</v>
      </c>
      <c r="M50" s="1">
        <v>34.590000000000003</v>
      </c>
      <c r="N50" t="b">
        <v>1</v>
      </c>
      <c r="O50" t="b">
        <v>1</v>
      </c>
    </row>
    <row r="51" spans="1:15" x14ac:dyDescent="0.25">
      <c r="A51" s="6" t="s">
        <v>143</v>
      </c>
      <c r="B51" s="6" t="s">
        <v>90</v>
      </c>
      <c r="C51" s="6" t="s">
        <v>15</v>
      </c>
      <c r="D51" s="6" t="s">
        <v>149</v>
      </c>
      <c r="E51" s="6" t="s">
        <v>150</v>
      </c>
      <c r="F51" s="6" t="s">
        <v>18</v>
      </c>
      <c r="G51" s="1">
        <v>0</v>
      </c>
      <c r="H51" s="1">
        <v>1721.05</v>
      </c>
      <c r="I51" s="5">
        <v>0</v>
      </c>
      <c r="J51" s="1">
        <v>860.53</v>
      </c>
      <c r="K51" s="1">
        <v>6.5</v>
      </c>
      <c r="L51" s="1">
        <v>11.66</v>
      </c>
      <c r="M51" s="1">
        <v>872.18</v>
      </c>
      <c r="N51" t="b">
        <v>1</v>
      </c>
      <c r="O51" t="b">
        <v>1</v>
      </c>
    </row>
    <row r="52" spans="1:15" x14ac:dyDescent="0.25">
      <c r="A52" s="6" t="s">
        <v>143</v>
      </c>
      <c r="B52" s="6" t="s">
        <v>151</v>
      </c>
      <c r="C52" s="6" t="s">
        <v>15</v>
      </c>
      <c r="D52" s="6" t="s">
        <v>135</v>
      </c>
      <c r="E52" s="6" t="s">
        <v>152</v>
      </c>
      <c r="F52" s="6" t="s">
        <v>22</v>
      </c>
      <c r="G52" s="1">
        <v>168.67</v>
      </c>
      <c r="H52" s="1">
        <v>3209.83</v>
      </c>
      <c r="I52" s="5">
        <v>0</v>
      </c>
      <c r="J52" s="1">
        <v>0</v>
      </c>
      <c r="K52" s="1">
        <v>32.9</v>
      </c>
      <c r="L52" s="1">
        <v>146.5</v>
      </c>
      <c r="M52" s="1">
        <v>3525</v>
      </c>
      <c r="N52" t="b">
        <v>1</v>
      </c>
      <c r="O52" t="b">
        <v>1</v>
      </c>
    </row>
    <row r="53" spans="1:15" x14ac:dyDescent="0.25">
      <c r="A53" s="6" t="s">
        <v>143</v>
      </c>
      <c r="B53" s="6" t="s">
        <v>151</v>
      </c>
      <c r="C53" s="6" t="s">
        <v>134</v>
      </c>
      <c r="D53" s="6" t="s">
        <v>135</v>
      </c>
      <c r="E53" s="6" t="s">
        <v>152</v>
      </c>
      <c r="F53" s="6" t="s">
        <v>24</v>
      </c>
      <c r="G53" s="1">
        <v>0</v>
      </c>
      <c r="H53" s="1">
        <v>446.02</v>
      </c>
      <c r="I53" s="5">
        <v>0</v>
      </c>
      <c r="J53" s="1">
        <v>6.56</v>
      </c>
      <c r="K53" s="1">
        <v>2.0299999999999998</v>
      </c>
      <c r="L53" s="1">
        <v>8.31</v>
      </c>
      <c r="M53" s="1">
        <v>447.77</v>
      </c>
      <c r="N53" t="b">
        <v>1</v>
      </c>
      <c r="O53" t="b">
        <v>1</v>
      </c>
    </row>
    <row r="54" spans="1:15" x14ac:dyDescent="0.25">
      <c r="A54" s="6" t="s">
        <v>143</v>
      </c>
      <c r="B54" s="6" t="s">
        <v>153</v>
      </c>
      <c r="C54" s="6" t="s">
        <v>15</v>
      </c>
      <c r="D54" s="6" t="s">
        <v>154</v>
      </c>
      <c r="E54" s="6" t="s">
        <v>155</v>
      </c>
      <c r="F54" s="6" t="s">
        <v>32</v>
      </c>
      <c r="G54" s="1">
        <v>0</v>
      </c>
      <c r="H54" s="1">
        <v>1118.1300000000001</v>
      </c>
      <c r="I54" s="5">
        <v>0</v>
      </c>
      <c r="J54" s="1">
        <v>1102.99</v>
      </c>
      <c r="K54" s="1">
        <v>0</v>
      </c>
      <c r="L54" s="1">
        <v>0.21</v>
      </c>
      <c r="M54" s="1">
        <v>15.35</v>
      </c>
      <c r="N54" t="b">
        <v>1</v>
      </c>
      <c r="O54" t="b">
        <v>1</v>
      </c>
    </row>
    <row r="55" spans="1:15" x14ac:dyDescent="0.25">
      <c r="A55" s="6" t="s">
        <v>156</v>
      </c>
      <c r="B55" s="6" t="s">
        <v>157</v>
      </c>
      <c r="C55" s="6" t="s">
        <v>15</v>
      </c>
      <c r="D55" s="6" t="s">
        <v>158</v>
      </c>
      <c r="E55" s="6" t="s">
        <v>159</v>
      </c>
      <c r="F55" s="6" t="s">
        <v>18</v>
      </c>
      <c r="G55" s="1">
        <v>0</v>
      </c>
      <c r="H55" s="1">
        <v>4131.51</v>
      </c>
      <c r="I55" s="5">
        <v>0</v>
      </c>
      <c r="J55" s="1">
        <v>2065.7600000000002</v>
      </c>
      <c r="K55" s="1">
        <v>19.72</v>
      </c>
      <c r="L55" s="1">
        <v>37.590000000000003</v>
      </c>
      <c r="M55" s="1">
        <v>2103.34</v>
      </c>
      <c r="N55" t="b">
        <v>1</v>
      </c>
      <c r="O55" t="b">
        <v>1</v>
      </c>
    </row>
    <row r="56" spans="1:15" x14ac:dyDescent="0.25">
      <c r="A56" s="6" t="s">
        <v>156</v>
      </c>
      <c r="B56" s="6" t="s">
        <v>57</v>
      </c>
      <c r="C56" s="6" t="s">
        <v>15</v>
      </c>
      <c r="D56" s="6" t="s">
        <v>160</v>
      </c>
      <c r="E56" s="6" t="s">
        <v>161</v>
      </c>
      <c r="F56" s="6" t="s">
        <v>18</v>
      </c>
      <c r="G56" s="1">
        <v>6699.95</v>
      </c>
      <c r="H56" s="1">
        <v>1791.48</v>
      </c>
      <c r="I56" s="5">
        <v>0</v>
      </c>
      <c r="J56" s="1">
        <v>2754.88</v>
      </c>
      <c r="K56" s="1">
        <v>0</v>
      </c>
      <c r="L56" s="1">
        <v>93.82</v>
      </c>
      <c r="M56" s="1">
        <v>5830.37</v>
      </c>
      <c r="N56" t="b">
        <v>1</v>
      </c>
      <c r="O56" t="b">
        <v>1</v>
      </c>
    </row>
    <row r="57" spans="1:15" x14ac:dyDescent="0.25">
      <c r="A57" s="6" t="s">
        <v>42</v>
      </c>
      <c r="B57" s="6" t="s">
        <v>57</v>
      </c>
      <c r="C57" s="6" t="s">
        <v>15</v>
      </c>
      <c r="D57" s="6" t="s">
        <v>162</v>
      </c>
      <c r="E57" s="6" t="s">
        <v>163</v>
      </c>
      <c r="F57" s="6" t="s">
        <v>18</v>
      </c>
      <c r="G57" s="1">
        <v>0</v>
      </c>
      <c r="H57" s="1">
        <v>3537.24</v>
      </c>
      <c r="I57" s="1">
        <v>-708.88</v>
      </c>
      <c r="J57" s="1">
        <v>0</v>
      </c>
      <c r="K57" s="1">
        <v>80.47</v>
      </c>
      <c r="L57" s="1">
        <v>85.38</v>
      </c>
      <c r="M57" s="1">
        <v>2913.74</v>
      </c>
      <c r="N57" t="b">
        <v>1</v>
      </c>
      <c r="O57" t="b">
        <v>1</v>
      </c>
    </row>
    <row r="58" spans="1:15" x14ac:dyDescent="0.25">
      <c r="A58" s="6" t="s">
        <v>164</v>
      </c>
      <c r="B58" s="6" t="s">
        <v>47</v>
      </c>
      <c r="C58" s="6" t="s">
        <v>15</v>
      </c>
      <c r="D58" s="6" t="s">
        <v>165</v>
      </c>
      <c r="E58" s="6" t="s">
        <v>166</v>
      </c>
      <c r="F58" s="6" t="s">
        <v>18</v>
      </c>
      <c r="G58" s="1">
        <v>0</v>
      </c>
      <c r="H58" s="1">
        <v>900.47</v>
      </c>
      <c r="I58" s="1">
        <v>250</v>
      </c>
      <c r="J58" s="1">
        <v>900.74</v>
      </c>
      <c r="K58" s="1">
        <v>5</v>
      </c>
      <c r="L58" s="1">
        <v>0</v>
      </c>
      <c r="M58" s="1">
        <v>249.73</v>
      </c>
      <c r="N58" t="b">
        <v>1</v>
      </c>
      <c r="O58" t="b">
        <v>1</v>
      </c>
    </row>
    <row r="59" spans="1:15" x14ac:dyDescent="0.25">
      <c r="A59" s="6" t="s">
        <v>121</v>
      </c>
      <c r="B59" s="6" t="s">
        <v>38</v>
      </c>
      <c r="C59" s="6" t="s">
        <v>15</v>
      </c>
      <c r="D59" s="6" t="s">
        <v>167</v>
      </c>
      <c r="E59" s="6" t="s">
        <v>168</v>
      </c>
      <c r="F59" s="6" t="s">
        <v>18</v>
      </c>
      <c r="G59" s="1">
        <v>0</v>
      </c>
      <c r="H59" s="1">
        <v>1081.07</v>
      </c>
      <c r="I59" s="5">
        <v>0</v>
      </c>
      <c r="J59" s="1">
        <v>540.54</v>
      </c>
      <c r="K59" s="1">
        <v>0</v>
      </c>
      <c r="L59" s="1">
        <v>7.33</v>
      </c>
      <c r="M59" s="1">
        <v>547.86</v>
      </c>
      <c r="N59" t="b">
        <v>1</v>
      </c>
      <c r="O59" t="b">
        <v>1</v>
      </c>
    </row>
    <row r="60" spans="1:15" x14ac:dyDescent="0.25">
      <c r="A60" s="6" t="s">
        <v>121</v>
      </c>
      <c r="B60" s="6" t="s">
        <v>169</v>
      </c>
      <c r="C60" s="6" t="s">
        <v>15</v>
      </c>
      <c r="D60" s="6" t="s">
        <v>170</v>
      </c>
      <c r="E60" s="6" t="s">
        <v>171</v>
      </c>
      <c r="F60" s="6" t="s">
        <v>18</v>
      </c>
      <c r="G60" s="1">
        <v>57.43</v>
      </c>
      <c r="H60" s="1">
        <v>56.84</v>
      </c>
      <c r="I60" s="5">
        <v>0</v>
      </c>
      <c r="J60" s="5">
        <v>0</v>
      </c>
      <c r="K60" s="5">
        <v>0</v>
      </c>
      <c r="L60" s="1">
        <v>4.99</v>
      </c>
      <c r="M60" s="1">
        <v>119.26</v>
      </c>
      <c r="N60" t="b">
        <v>1</v>
      </c>
      <c r="O60" t="b">
        <v>1</v>
      </c>
    </row>
    <row r="61" spans="1:15" x14ac:dyDescent="0.25">
      <c r="A61" s="6" t="s">
        <v>172</v>
      </c>
      <c r="B61" s="6" t="s">
        <v>173</v>
      </c>
      <c r="C61" s="6" t="s">
        <v>15</v>
      </c>
      <c r="D61" s="6" t="s">
        <v>174</v>
      </c>
      <c r="E61" s="6" t="s">
        <v>175</v>
      </c>
      <c r="F61" s="6" t="s">
        <v>22</v>
      </c>
      <c r="G61" s="1">
        <v>0</v>
      </c>
      <c r="H61" s="1">
        <v>10755.03</v>
      </c>
      <c r="I61" s="5">
        <v>0</v>
      </c>
      <c r="J61" s="5">
        <v>0</v>
      </c>
      <c r="K61" s="5">
        <v>0</v>
      </c>
      <c r="L61" s="1">
        <v>510.52</v>
      </c>
      <c r="M61" s="1">
        <v>11265.55</v>
      </c>
      <c r="N61" t="b">
        <v>1</v>
      </c>
      <c r="O61" t="b">
        <v>1</v>
      </c>
    </row>
    <row r="62" spans="1:15" x14ac:dyDescent="0.25">
      <c r="A62" s="6" t="s">
        <v>172</v>
      </c>
      <c r="B62" s="6" t="s">
        <v>173</v>
      </c>
      <c r="C62" s="6" t="s">
        <v>23</v>
      </c>
      <c r="D62" s="6" t="s">
        <v>174</v>
      </c>
      <c r="E62" s="6" t="s">
        <v>175</v>
      </c>
      <c r="F62" s="6" t="s">
        <v>24</v>
      </c>
      <c r="G62" s="1">
        <v>0</v>
      </c>
      <c r="H62" s="1">
        <v>163.09</v>
      </c>
      <c r="I62" s="5">
        <v>0</v>
      </c>
      <c r="J62" s="5">
        <v>0</v>
      </c>
      <c r="K62" s="5">
        <v>0</v>
      </c>
      <c r="L62" s="1">
        <v>5.23</v>
      </c>
      <c r="M62" s="1">
        <v>168.32</v>
      </c>
      <c r="N62" t="b">
        <v>1</v>
      </c>
      <c r="O62" t="b">
        <v>1</v>
      </c>
    </row>
    <row r="63" spans="1:15" x14ac:dyDescent="0.25">
      <c r="A63" s="6" t="s">
        <v>122</v>
      </c>
      <c r="B63" s="6" t="s">
        <v>176</v>
      </c>
      <c r="C63" s="6" t="s">
        <v>15</v>
      </c>
      <c r="D63" s="6" t="s">
        <v>177</v>
      </c>
      <c r="E63" s="6" t="s">
        <v>178</v>
      </c>
      <c r="F63" s="6" t="s">
        <v>32</v>
      </c>
      <c r="G63" s="1">
        <v>0</v>
      </c>
      <c r="H63" s="1">
        <v>889.56</v>
      </c>
      <c r="I63" s="5">
        <v>0</v>
      </c>
      <c r="J63" s="1">
        <v>444.78</v>
      </c>
      <c r="K63" s="1">
        <v>0</v>
      </c>
      <c r="L63" s="1">
        <v>6.03</v>
      </c>
      <c r="M63" s="1">
        <v>450.81</v>
      </c>
      <c r="N63" t="b">
        <v>1</v>
      </c>
      <c r="O63" t="b">
        <v>1</v>
      </c>
    </row>
    <row r="64" spans="1:15" x14ac:dyDescent="0.25">
      <c r="A64" s="6" t="s">
        <v>122</v>
      </c>
      <c r="B64" s="6" t="s">
        <v>25</v>
      </c>
      <c r="C64" s="6" t="s">
        <v>15</v>
      </c>
      <c r="D64" s="6" t="s">
        <v>179</v>
      </c>
      <c r="E64" s="6" t="s">
        <v>180</v>
      </c>
      <c r="F64" s="6" t="s">
        <v>18</v>
      </c>
      <c r="G64" s="1">
        <v>0</v>
      </c>
      <c r="H64" s="1">
        <v>1981.74</v>
      </c>
      <c r="I64" s="1">
        <v>-447.15</v>
      </c>
      <c r="J64" s="1">
        <v>1284.5899999999999</v>
      </c>
      <c r="K64" s="1">
        <v>0</v>
      </c>
      <c r="L64" s="1">
        <v>0</v>
      </c>
      <c r="M64" s="1">
        <v>250</v>
      </c>
      <c r="N64" t="b">
        <v>1</v>
      </c>
      <c r="O64" t="b">
        <v>1</v>
      </c>
    </row>
    <row r="65" spans="1:15" x14ac:dyDescent="0.25">
      <c r="A65" s="6" t="s">
        <v>122</v>
      </c>
      <c r="B65" s="6" t="s">
        <v>181</v>
      </c>
      <c r="C65" s="6" t="s">
        <v>15</v>
      </c>
      <c r="D65" s="6" t="s">
        <v>182</v>
      </c>
      <c r="E65" s="6" t="s">
        <v>183</v>
      </c>
      <c r="F65" s="6" t="s">
        <v>32</v>
      </c>
      <c r="G65" s="1">
        <v>0</v>
      </c>
      <c r="H65" s="1">
        <v>777.13</v>
      </c>
      <c r="I65" s="5">
        <v>0</v>
      </c>
      <c r="J65" s="1">
        <v>388.57</v>
      </c>
      <c r="K65" s="1">
        <v>6.99</v>
      </c>
      <c r="L65" s="1">
        <v>5.27</v>
      </c>
      <c r="M65" s="1">
        <v>393.83</v>
      </c>
      <c r="N65" t="b">
        <v>1</v>
      </c>
      <c r="O65" t="b">
        <v>1</v>
      </c>
    </row>
    <row r="66" spans="1:15" x14ac:dyDescent="0.25">
      <c r="A66" s="6" t="s">
        <v>184</v>
      </c>
      <c r="B66" s="6" t="s">
        <v>185</v>
      </c>
      <c r="C66" s="6" t="s">
        <v>15</v>
      </c>
      <c r="D66" s="6" t="s">
        <v>186</v>
      </c>
      <c r="E66" s="6" t="s">
        <v>187</v>
      </c>
      <c r="F66" s="6" t="s">
        <v>22</v>
      </c>
      <c r="G66" s="1">
        <v>0</v>
      </c>
      <c r="H66" s="1">
        <v>3286.43</v>
      </c>
      <c r="I66" s="5">
        <v>0</v>
      </c>
      <c r="J66" s="1">
        <v>1643.22</v>
      </c>
      <c r="K66" s="1">
        <v>15.25</v>
      </c>
      <c r="L66" s="1">
        <v>28.28</v>
      </c>
      <c r="M66" s="1">
        <v>1671.49</v>
      </c>
      <c r="N66" t="b">
        <v>1</v>
      </c>
      <c r="O66" t="b">
        <v>1</v>
      </c>
    </row>
    <row r="67" spans="1:15" x14ac:dyDescent="0.25">
      <c r="A67" s="6" t="s">
        <v>184</v>
      </c>
      <c r="B67" s="6" t="s">
        <v>185</v>
      </c>
      <c r="C67" s="6" t="s">
        <v>23</v>
      </c>
      <c r="D67" s="6" t="s">
        <v>186</v>
      </c>
      <c r="E67" s="6" t="s">
        <v>187</v>
      </c>
      <c r="F67" s="6" t="s">
        <v>24</v>
      </c>
      <c r="G67" s="1">
        <v>0</v>
      </c>
      <c r="H67" s="1">
        <v>422.54</v>
      </c>
      <c r="I67" s="5">
        <v>0</v>
      </c>
      <c r="J67" s="1">
        <v>211.27</v>
      </c>
      <c r="K67" s="1">
        <v>2.58</v>
      </c>
      <c r="L67" s="1">
        <v>2.86</v>
      </c>
      <c r="M67" s="1">
        <v>214.13</v>
      </c>
      <c r="N67" t="b">
        <v>1</v>
      </c>
      <c r="O67" t="b">
        <v>1</v>
      </c>
    </row>
    <row r="68" spans="1:15" x14ac:dyDescent="0.25">
      <c r="A68" s="6" t="s">
        <v>184</v>
      </c>
      <c r="B68" s="6" t="s">
        <v>25</v>
      </c>
      <c r="C68" s="6" t="s">
        <v>134</v>
      </c>
      <c r="D68" s="6" t="s">
        <v>135</v>
      </c>
      <c r="E68" s="6" t="s">
        <v>188</v>
      </c>
      <c r="F68" s="6" t="s">
        <v>24</v>
      </c>
      <c r="G68" s="1">
        <v>0</v>
      </c>
      <c r="H68" s="1">
        <v>102.55</v>
      </c>
      <c r="I68" s="5">
        <v>0</v>
      </c>
      <c r="J68" s="1">
        <v>1.51</v>
      </c>
      <c r="K68" s="1">
        <v>0.47</v>
      </c>
      <c r="L68" s="1">
        <v>1.91</v>
      </c>
      <c r="M68" s="1">
        <v>102.95</v>
      </c>
      <c r="N68" t="b">
        <v>1</v>
      </c>
      <c r="O68" t="b">
        <v>1</v>
      </c>
    </row>
    <row r="69" spans="1:15" x14ac:dyDescent="0.25">
      <c r="A69" s="6" t="s">
        <v>189</v>
      </c>
      <c r="B69" s="6" t="s">
        <v>190</v>
      </c>
      <c r="C69" s="6" t="s">
        <v>15</v>
      </c>
      <c r="D69" s="6" t="s">
        <v>191</v>
      </c>
      <c r="E69" s="6" t="s">
        <v>192</v>
      </c>
      <c r="F69" s="6" t="s">
        <v>32</v>
      </c>
      <c r="G69" s="1">
        <v>2618.1</v>
      </c>
      <c r="H69" s="1">
        <v>1340.52</v>
      </c>
      <c r="I69" s="5">
        <v>0</v>
      </c>
      <c r="J69" s="5">
        <v>0</v>
      </c>
      <c r="K69" s="5">
        <v>0</v>
      </c>
      <c r="L69" s="1">
        <v>373.22</v>
      </c>
      <c r="M69" s="1">
        <v>4331.84</v>
      </c>
      <c r="N69" t="b">
        <v>1</v>
      </c>
      <c r="O69" t="b">
        <v>1</v>
      </c>
    </row>
    <row r="70" spans="1:15" x14ac:dyDescent="0.25">
      <c r="A70" s="6" t="s">
        <v>189</v>
      </c>
      <c r="B70" s="6" t="s">
        <v>105</v>
      </c>
      <c r="C70" s="6" t="s">
        <v>15</v>
      </c>
      <c r="D70" s="6" t="s">
        <v>193</v>
      </c>
      <c r="E70" s="6" t="s">
        <v>194</v>
      </c>
      <c r="F70" s="6" t="s">
        <v>18</v>
      </c>
      <c r="G70" s="1">
        <v>0</v>
      </c>
      <c r="H70" s="1">
        <v>2168.31</v>
      </c>
      <c r="I70" s="5">
        <v>0</v>
      </c>
      <c r="J70" s="1">
        <v>1084.1600000000001</v>
      </c>
      <c r="K70" s="1">
        <v>13.23</v>
      </c>
      <c r="L70" s="1">
        <v>14.7</v>
      </c>
      <c r="M70" s="1">
        <v>1098.8499999999999</v>
      </c>
      <c r="N70" t="b">
        <v>1</v>
      </c>
      <c r="O70" t="b">
        <v>1</v>
      </c>
    </row>
    <row r="71" spans="1:15" x14ac:dyDescent="0.25">
      <c r="A71" s="6" t="s">
        <v>33</v>
      </c>
      <c r="B71" s="6" t="s">
        <v>13</v>
      </c>
      <c r="C71" s="6" t="s">
        <v>15</v>
      </c>
      <c r="D71" s="6" t="s">
        <v>195</v>
      </c>
      <c r="E71" s="6" t="s">
        <v>192</v>
      </c>
      <c r="F71" s="6" t="s">
        <v>32</v>
      </c>
      <c r="G71" s="1">
        <v>156.84</v>
      </c>
      <c r="H71" s="1">
        <v>80.31</v>
      </c>
      <c r="I71" s="5">
        <v>0</v>
      </c>
      <c r="J71" s="5">
        <v>0</v>
      </c>
      <c r="K71" s="5">
        <v>0</v>
      </c>
      <c r="L71" s="1">
        <v>14.84</v>
      </c>
      <c r="M71" s="1">
        <v>251.99</v>
      </c>
      <c r="N71" t="b">
        <v>1</v>
      </c>
      <c r="O71" t="b">
        <v>1</v>
      </c>
    </row>
    <row r="72" spans="1:15" x14ac:dyDescent="0.25">
      <c r="A72" s="6" t="s">
        <v>196</v>
      </c>
      <c r="B72" s="6" t="s">
        <v>93</v>
      </c>
      <c r="C72" s="6" t="s">
        <v>15</v>
      </c>
      <c r="D72" s="6" t="s">
        <v>197</v>
      </c>
      <c r="E72" s="6" t="s">
        <v>198</v>
      </c>
      <c r="F72" s="6" t="s">
        <v>18</v>
      </c>
      <c r="G72" s="1">
        <v>0</v>
      </c>
      <c r="H72" s="1">
        <v>1204.6199999999999</v>
      </c>
      <c r="I72" s="5">
        <v>0</v>
      </c>
      <c r="J72" s="1">
        <v>88.48</v>
      </c>
      <c r="K72" s="1">
        <v>0</v>
      </c>
      <c r="L72" s="1">
        <v>25.4</v>
      </c>
      <c r="M72" s="1">
        <v>1141.54</v>
      </c>
      <c r="N72" t="b">
        <v>1</v>
      </c>
      <c r="O72" t="b">
        <v>1</v>
      </c>
    </row>
    <row r="73" spans="1:15" x14ac:dyDescent="0.25">
      <c r="A73" s="6" t="s">
        <v>196</v>
      </c>
      <c r="B73" s="6" t="s">
        <v>112</v>
      </c>
      <c r="C73" s="6" t="s">
        <v>15</v>
      </c>
      <c r="D73" s="6" t="s">
        <v>199</v>
      </c>
      <c r="E73" s="6" t="s">
        <v>200</v>
      </c>
      <c r="F73" s="6" t="s">
        <v>18</v>
      </c>
      <c r="G73" s="1">
        <v>0</v>
      </c>
      <c r="H73" s="1">
        <v>1718.58</v>
      </c>
      <c r="I73" s="5">
        <v>0</v>
      </c>
      <c r="J73" s="1">
        <v>859.29</v>
      </c>
      <c r="K73" s="1">
        <v>0</v>
      </c>
      <c r="L73" s="1">
        <v>11.65</v>
      </c>
      <c r="M73" s="1">
        <v>870.94</v>
      </c>
      <c r="N73" t="b">
        <v>1</v>
      </c>
      <c r="O73" t="b">
        <v>1</v>
      </c>
    </row>
    <row r="74" spans="1:15" x14ac:dyDescent="0.25">
      <c r="A74" s="6" t="s">
        <v>196</v>
      </c>
      <c r="B74" s="6" t="s">
        <v>140</v>
      </c>
      <c r="C74" s="6" t="s">
        <v>15</v>
      </c>
      <c r="D74" s="6" t="s">
        <v>201</v>
      </c>
      <c r="E74" s="6" t="s">
        <v>202</v>
      </c>
      <c r="F74" s="6" t="s">
        <v>18</v>
      </c>
      <c r="G74" s="1">
        <v>2111.21</v>
      </c>
      <c r="H74" s="1">
        <v>2089.23</v>
      </c>
      <c r="I74" s="5">
        <v>0</v>
      </c>
      <c r="J74" s="5">
        <v>0</v>
      </c>
      <c r="K74" s="5">
        <v>0</v>
      </c>
      <c r="L74" s="1">
        <v>285.83</v>
      </c>
      <c r="M74" s="1">
        <v>4486.2700000000004</v>
      </c>
      <c r="N74" t="b">
        <v>1</v>
      </c>
      <c r="O74" t="b">
        <v>1</v>
      </c>
    </row>
    <row r="75" spans="1:15" x14ac:dyDescent="0.25">
      <c r="A75" s="6" t="s">
        <v>196</v>
      </c>
      <c r="B75" s="6" t="s">
        <v>203</v>
      </c>
      <c r="C75" s="6" t="s">
        <v>15</v>
      </c>
      <c r="D75" s="6" t="s">
        <v>204</v>
      </c>
      <c r="E75" s="6" t="s">
        <v>205</v>
      </c>
      <c r="F75" s="6" t="s">
        <v>18</v>
      </c>
      <c r="G75" s="1">
        <v>623.89</v>
      </c>
      <c r="H75" s="1">
        <v>914.27</v>
      </c>
      <c r="I75" s="5">
        <v>0</v>
      </c>
      <c r="J75" s="5">
        <v>0</v>
      </c>
      <c r="K75" s="5">
        <v>0</v>
      </c>
      <c r="L75" s="1">
        <v>58.83</v>
      </c>
      <c r="M75" s="1">
        <v>1596.99</v>
      </c>
      <c r="N75" t="b">
        <v>1</v>
      </c>
      <c r="O75" t="b">
        <v>1</v>
      </c>
    </row>
    <row r="76" spans="1:15" x14ac:dyDescent="0.25">
      <c r="A76" s="4" t="s">
        <v>206</v>
      </c>
      <c r="B76" s="4" t="s">
        <v>207</v>
      </c>
      <c r="C76" s="4" t="s">
        <v>207</v>
      </c>
      <c r="D76" s="4" t="s">
        <v>207</v>
      </c>
      <c r="E76" s="4" t="s">
        <v>207</v>
      </c>
      <c r="F76" s="4" t="s">
        <v>207</v>
      </c>
      <c r="G76" s="2">
        <f>SUMIF(O1:O75, TRUE, G1:G75)</f>
        <v>52205.719999999994</v>
      </c>
      <c r="H76" s="2">
        <f>SUMIF(O1:O75, TRUE, H1:H75)</f>
        <v>2350641.2699999986</v>
      </c>
      <c r="I76" s="2">
        <f>SUMIF(O1:O75, TRUE, I1:I75)</f>
        <v>-1374.87</v>
      </c>
      <c r="J76" s="2">
        <f>SUMIF(O1:O75, TRUE, J1:J75)</f>
        <v>2256578.2499999995</v>
      </c>
      <c r="K76" s="2">
        <f>SUMIF(O1:O75, TRUE, K1:K75)</f>
        <v>2074.12</v>
      </c>
      <c r="L76" s="2">
        <f>SUMIF(O1:O75, TRUE, L1:L75)</f>
        <v>6568.2499999999973</v>
      </c>
      <c r="M76" s="2">
        <f>SUMIF(O1:O75, TRUE, M1:M75)</f>
        <v>151462.11999999994</v>
      </c>
    </row>
    <row r="77" spans="1:15" x14ac:dyDescent="0.25">
      <c r="A77" t="s">
        <v>208</v>
      </c>
    </row>
    <row r="78" spans="1:15" x14ac:dyDescent="0.25">
      <c r="A78" t="s">
        <v>209</v>
      </c>
    </row>
    <row r="79" spans="1:15" x14ac:dyDescent="0.25">
      <c r="A79" t="s">
        <v>210</v>
      </c>
    </row>
    <row r="80" spans="1:15" x14ac:dyDescent="0.25">
      <c r="A80" t="s">
        <v>211</v>
      </c>
    </row>
    <row r="81" spans="1:1" x14ac:dyDescent="0.25">
      <c r="A81" t="s">
        <v>212</v>
      </c>
    </row>
    <row r="82" spans="1:1" x14ac:dyDescent="0.25">
      <c r="A82" t="s">
        <v>213</v>
      </c>
    </row>
  </sheetData>
  <autoFilter ref="A1:M83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Courtney Morrow</cp:lastModifiedBy>
  <cp:lastPrinted>2022-07-07T15:20:54Z</cp:lastPrinted>
  <dcterms:created xsi:type="dcterms:W3CDTF">2022-07-02T13:17:45Z</dcterms:created>
  <dcterms:modified xsi:type="dcterms:W3CDTF">2022-07-07T15:23:58Z</dcterms:modified>
</cp:coreProperties>
</file>