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own Clerk\OPRA\2022\Omar\"/>
    </mc:Choice>
  </mc:AlternateContent>
  <xr:revisionPtr revIDLastSave="0" documentId="8_{DA82146F-FD31-4359-A24C-C8A190C25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1" i="1" l="1"/>
  <c r="Y11" i="1"/>
  <c r="X11" i="1"/>
  <c r="W11" i="1"/>
  <c r="V11" i="1"/>
  <c r="U11" i="1"/>
  <c r="T11" i="1"/>
  <c r="S11" i="1"/>
  <c r="R11" i="1"/>
  <c r="Q11" i="1"/>
  <c r="P11" i="1"/>
  <c r="N11" i="1"/>
</calcChain>
</file>

<file path=xl/sharedStrings.xml><?xml version="1.0" encoding="utf-8"?>
<sst xmlns="http://schemas.openxmlformats.org/spreadsheetml/2006/main" count="148" uniqueCount="75">
  <si>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</si>
  <si>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</si>
  <si>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</si>
  <si>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</si>
  <si>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</si>
  <si>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</si>
  <si>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</si>
  <si>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</si>
  <si>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</si>
  <si>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</si>
  <si>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</si>
  <si>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</si>
  <si>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</si>
  <si>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</si>
  <si>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</si>
  <si>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</si>
  <si>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</si>
  <si>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</si>
  <si>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</si>
  <si>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</si>
  <si>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</si>
  <si>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</si>
  <si>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</si>
  <si>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</si>
  <si>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</si>
  <si>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</si>
  <si>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702     </t>
  </si>
  <si>
    <t xml:space="preserve">    2     </t>
  </si>
  <si>
    <t xml:space="preserve">              </t>
  </si>
  <si>
    <t xml:space="preserve">911 EVERTS AVE                </t>
  </si>
  <si>
    <t xml:space="preserve">    91-1</t>
  </si>
  <si>
    <t xml:space="preserve">Open      </t>
  </si>
  <si>
    <t xml:space="preserve"> </t>
  </si>
  <si>
    <t>M</t>
  </si>
  <si>
    <t xml:space="preserve">XXX     </t>
  </si>
  <si>
    <t xml:space="preserve">                              </t>
  </si>
  <si>
    <t xml:space="preserve">UNKNOWN OWNER                      </t>
  </si>
  <si>
    <t xml:space="preserve">  801     </t>
  </si>
  <si>
    <t xml:space="preserve">613 SHORT HILLS CT - REAR     </t>
  </si>
  <si>
    <t>20-00005</t>
  </si>
  <si>
    <t>00000021</t>
  </si>
  <si>
    <t xml:space="preserve">TOWN OF WESTFIELD             </t>
  </si>
  <si>
    <t xml:space="preserve">UNKNOWN OWNER % NIELSON, JERRY T   </t>
  </si>
  <si>
    <t xml:space="preserve"> 1304     </t>
  </si>
  <si>
    <t xml:space="preserve">   32     </t>
  </si>
  <si>
    <t xml:space="preserve">835 GRANT AVE - REAR          </t>
  </si>
  <si>
    <t xml:space="preserve">    06-3</t>
  </si>
  <si>
    <t xml:space="preserve"> 2506     </t>
  </si>
  <si>
    <t xml:space="preserve">    9     </t>
  </si>
  <si>
    <t xml:space="preserve">109 PROSPECT ST               </t>
  </si>
  <si>
    <t xml:space="preserve">    74-1</t>
  </si>
  <si>
    <t xml:space="preserve">ABBOTT, JOHN NORMAN                </t>
  </si>
  <si>
    <t xml:space="preserve"> 2512     </t>
  </si>
  <si>
    <t xml:space="preserve">   34     </t>
  </si>
  <si>
    <t xml:space="preserve">110 OSBORN AVE                </t>
  </si>
  <si>
    <t xml:space="preserve">    73-5</t>
  </si>
  <si>
    <t xml:space="preserve"> 2702     </t>
  </si>
  <si>
    <t xml:space="preserve">    5     </t>
  </si>
  <si>
    <t xml:space="preserve">782 HANCOCK ST                </t>
  </si>
  <si>
    <t xml:space="preserve">    06-5</t>
  </si>
  <si>
    <t xml:space="preserve"> 2703     </t>
  </si>
  <si>
    <t xml:space="preserve">227 FLORENCE AVE N            </t>
  </si>
  <si>
    <t xml:space="preserve">    06-6</t>
  </si>
  <si>
    <t xml:space="preserve"> 3207     </t>
  </si>
  <si>
    <t xml:space="preserve">    3     </t>
  </si>
  <si>
    <t xml:space="preserve">402 ELMER ST S                </t>
  </si>
  <si>
    <t>17-00026</t>
  </si>
  <si>
    <t xml:space="preserve">CHENG, DONALD WILLIAM              </t>
  </si>
  <si>
    <t xml:space="preserve"> 4001     </t>
  </si>
  <si>
    <t xml:space="preserve">    4     </t>
  </si>
  <si>
    <t xml:space="preserve">118 CACCIOLA PL               </t>
  </si>
  <si>
    <t>12-00009</t>
  </si>
  <si>
    <t xml:space="preserve">COLONEL, LOTTIE C/O N PRINGLE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</si>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</sst>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9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28.85546875" customWidth="1"/>
    <col min="13" max="13" width="40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33441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49.36</v>
      </c>
      <c r="R2" s="2">
        <v>462.79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512.15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27</v>
      </c>
      <c r="C3" s="7" t="s">
        <v>28</v>
      </c>
      <c r="D3" s="7" t="s">
        <v>38</v>
      </c>
      <c r="E3" s="7" t="s">
        <v>39</v>
      </c>
      <c r="F3" s="1">
        <v>44172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40</v>
      </c>
      <c r="L3" s="7" t="s">
        <v>41</v>
      </c>
      <c r="M3" s="7" t="s">
        <v>42</v>
      </c>
      <c r="N3" s="2">
        <v>0</v>
      </c>
      <c r="O3" s="2">
        <v>0</v>
      </c>
      <c r="P3" s="6">
        <v>0</v>
      </c>
      <c r="Q3" s="2">
        <v>425.79</v>
      </c>
      <c r="R3" s="2">
        <v>629.70000000000005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1055.49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39065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40</v>
      </c>
      <c r="L4" s="7" t="s">
        <v>41</v>
      </c>
      <c r="M4" s="7" t="s">
        <v>36</v>
      </c>
      <c r="N4" s="2">
        <v>0</v>
      </c>
      <c r="O4" s="2">
        <v>18</v>
      </c>
      <c r="P4" s="6">
        <v>0</v>
      </c>
      <c r="Q4" s="2">
        <v>21.54</v>
      </c>
      <c r="R4" s="2">
        <v>108.32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129.86000000000001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27302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51</v>
      </c>
      <c r="N5" s="2">
        <v>0</v>
      </c>
      <c r="O5" s="2">
        <v>8</v>
      </c>
      <c r="P5" s="6">
        <v>0</v>
      </c>
      <c r="Q5" s="2">
        <v>55.96</v>
      </c>
      <c r="R5" s="2">
        <v>1170.04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1226</v>
      </c>
      <c r="AA5" t="b">
        <v>1</v>
      </c>
      <c r="AB5" t="b">
        <v>1</v>
      </c>
    </row>
    <row r="6" spans="1:28" x14ac:dyDescent="0.25">
      <c r="A6" s="7" t="s">
        <v>52</v>
      </c>
      <c r="B6" s="7" t="s">
        <v>53</v>
      </c>
      <c r="C6" s="7" t="s">
        <v>28</v>
      </c>
      <c r="D6" s="7" t="s">
        <v>54</v>
      </c>
      <c r="E6" s="7" t="s">
        <v>55</v>
      </c>
      <c r="F6" s="1">
        <v>26938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36</v>
      </c>
      <c r="N6" s="2">
        <v>0</v>
      </c>
      <c r="O6" s="2">
        <v>18</v>
      </c>
      <c r="P6" s="6">
        <v>0</v>
      </c>
      <c r="Q6" s="2">
        <v>15.04</v>
      </c>
      <c r="R6" s="2">
        <v>453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468.04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39065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40</v>
      </c>
      <c r="L7" s="7" t="s">
        <v>41</v>
      </c>
      <c r="M7" s="7" t="s">
        <v>36</v>
      </c>
      <c r="N7" s="2">
        <v>0</v>
      </c>
      <c r="O7" s="2">
        <v>18</v>
      </c>
      <c r="P7" s="6">
        <v>0</v>
      </c>
      <c r="Q7" s="2">
        <v>21.54</v>
      </c>
      <c r="R7" s="2">
        <v>108.32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129.86000000000001</v>
      </c>
      <c r="AA7" t="b">
        <v>1</v>
      </c>
      <c r="AB7" t="b">
        <v>1</v>
      </c>
    </row>
    <row r="8" spans="1:28" x14ac:dyDescent="0.25">
      <c r="A8" s="7" t="s">
        <v>60</v>
      </c>
      <c r="B8" s="7" t="s">
        <v>27</v>
      </c>
      <c r="C8" s="7" t="s">
        <v>28</v>
      </c>
      <c r="D8" s="7" t="s">
        <v>61</v>
      </c>
      <c r="E8" s="7" t="s">
        <v>62</v>
      </c>
      <c r="F8" s="1">
        <v>39065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40</v>
      </c>
      <c r="L8" s="7" t="s">
        <v>41</v>
      </c>
      <c r="M8" s="7" t="s">
        <v>36</v>
      </c>
      <c r="N8" s="2">
        <v>0</v>
      </c>
      <c r="O8" s="2">
        <v>18</v>
      </c>
      <c r="P8" s="6">
        <v>0</v>
      </c>
      <c r="Q8" s="2">
        <v>21.54</v>
      </c>
      <c r="R8" s="2">
        <v>108.32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129.86000000000001</v>
      </c>
      <c r="AA8" t="b">
        <v>1</v>
      </c>
      <c r="AB8" t="b">
        <v>1</v>
      </c>
    </row>
    <row r="9" spans="1:28" x14ac:dyDescent="0.25">
      <c r="A9" s="7" t="s">
        <v>63</v>
      </c>
      <c r="B9" s="7" t="s">
        <v>64</v>
      </c>
      <c r="C9" s="7" t="s">
        <v>28</v>
      </c>
      <c r="D9" s="7" t="s">
        <v>65</v>
      </c>
      <c r="E9" s="7" t="s">
        <v>66</v>
      </c>
      <c r="F9" s="1">
        <v>43073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40</v>
      </c>
      <c r="L9" s="7" t="s">
        <v>41</v>
      </c>
      <c r="M9" s="7" t="s">
        <v>67</v>
      </c>
      <c r="N9" s="2">
        <v>0</v>
      </c>
      <c r="O9" s="2">
        <v>18</v>
      </c>
      <c r="P9" s="6">
        <v>0</v>
      </c>
      <c r="Q9" s="2">
        <v>3611.24</v>
      </c>
      <c r="R9" s="2">
        <v>16204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19815.240000000002</v>
      </c>
      <c r="AA9" t="b">
        <v>1</v>
      </c>
      <c r="AB9" t="b">
        <v>1</v>
      </c>
    </row>
    <row r="10" spans="1:28" x14ac:dyDescent="0.25">
      <c r="A10" s="7" t="s">
        <v>68</v>
      </c>
      <c r="B10" s="7" t="s">
        <v>69</v>
      </c>
      <c r="C10" s="7" t="s">
        <v>28</v>
      </c>
      <c r="D10" s="7" t="s">
        <v>70</v>
      </c>
      <c r="E10" s="7" t="s">
        <v>71</v>
      </c>
      <c r="F10" s="1">
        <v>41250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40</v>
      </c>
      <c r="L10" s="7" t="s">
        <v>41</v>
      </c>
      <c r="M10" s="7" t="s">
        <v>72</v>
      </c>
      <c r="N10" s="2">
        <v>0</v>
      </c>
      <c r="O10" s="2">
        <v>18</v>
      </c>
      <c r="P10" s="6">
        <v>0</v>
      </c>
      <c r="Q10" s="2">
        <v>987.6</v>
      </c>
      <c r="R10" s="2">
        <v>9791.77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10779.37</v>
      </c>
      <c r="AA10" t="b">
        <v>1</v>
      </c>
      <c r="AB10" t="b">
        <v>1</v>
      </c>
    </row>
    <row r="11" spans="1:28" x14ac:dyDescent="0.25">
      <c r="A11" s="5" t="s">
        <v>73</v>
      </c>
      <c r="B11" s="5" t="s">
        <v>74</v>
      </c>
      <c r="C11" s="5" t="s">
        <v>74</v>
      </c>
      <c r="D11" s="5" t="s">
        <v>74</v>
      </c>
      <c r="E11" s="5" t="s">
        <v>74</v>
      </c>
      <c r="F11" s="5" t="s">
        <v>74</v>
      </c>
      <c r="G11" s="5" t="s">
        <v>74</v>
      </c>
      <c r="H11" s="5" t="s">
        <v>74</v>
      </c>
      <c r="I11" s="5" t="s">
        <v>74</v>
      </c>
      <c r="J11" s="5" t="s">
        <v>74</v>
      </c>
      <c r="K11" s="5" t="s">
        <v>74</v>
      </c>
      <c r="L11" s="5" t="s">
        <v>74</v>
      </c>
      <c r="M11" s="5" t="s">
        <v>74</v>
      </c>
      <c r="N11" s="3">
        <f>SUMIF(AB1:AB10, TRUE, N1:N10)</f>
        <v>0</v>
      </c>
      <c r="O11" s="5" t="s">
        <v>74</v>
      </c>
      <c r="P11" s="3">
        <f>SUMIF(AB1:AB10, TRUE, P1:P10)</f>
        <v>0</v>
      </c>
      <c r="Q11" s="3">
        <f>SUMIF(AB1:AB10, TRUE, Q1:Q10)</f>
        <v>5209.6100000000006</v>
      </c>
      <c r="R11" s="3">
        <f>SUMIF(AB1:AB10, TRUE, R1:R10)</f>
        <v>29036.260000000002</v>
      </c>
      <c r="S11" s="3">
        <f>SUMIF(AB1:AB10, TRUE, S1:S10)</f>
        <v>0</v>
      </c>
      <c r="T11" s="3">
        <f>SUMIF(AB1:AB10, TRUE, T1:T10)</f>
        <v>0</v>
      </c>
      <c r="U11" s="3">
        <f>SUMIF(AB1:AB10, TRUE, U1:U10)</f>
        <v>0</v>
      </c>
      <c r="V11" s="3">
        <f>SUMIF(AB1:AB10, TRUE, V1:V10)</f>
        <v>0</v>
      </c>
      <c r="W11" s="3">
        <f>SUMIF(AB1:AB10, TRUE, W1:W10)</f>
        <v>0</v>
      </c>
      <c r="X11" s="3">
        <f>SUMIF(AB1:AB10, TRUE, X1:X10)</f>
        <v>0</v>
      </c>
      <c r="Y11" s="3">
        <f>SUMIF(AB1:AB10, TRUE, Y1:Y10)</f>
        <v>0</v>
      </c>
      <c r="Z11" s="3">
        <f>SUMIF(AB1:AB10, TRUE, Z1:Z10)</f>
        <v>34245.870000000003</v>
      </c>
    </row>
  </sheetData>
  <autoFilter ref="A1:Z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Lawshe</cp:lastModifiedBy>
  <dcterms:created xsi:type="dcterms:W3CDTF">2022-07-05T15:14:30Z</dcterms:created>
  <dcterms:modified xsi:type="dcterms:W3CDTF">2022-07-05T17:52:35Z</dcterms:modified>
</cp:coreProperties>
</file>