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her\Desktop\"/>
    </mc:Choice>
  </mc:AlternateContent>
  <xr:revisionPtr revIDLastSave="0" documentId="8_{C0930BDF-7923-4925-81DE-CFD279C4B0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36" i="1" l="1"/>
  <c r="U36" i="1"/>
  <c r="T36" i="1"/>
  <c r="S36" i="1"/>
  <c r="R36" i="1"/>
  <c r="Q36" i="1"/>
  <c r="P36" i="1"/>
  <c r="O36" i="1"/>
  <c r="N36" i="1"/>
  <c r="M36" i="1"/>
  <c r="L36" i="1"/>
  <c r="J36" i="1"/>
</calcChain>
</file>

<file path=xl/sharedStrings.xml><?xml version="1.0" encoding="utf-8"?>
<sst xmlns="http://schemas.openxmlformats.org/spreadsheetml/2006/main" count="292" uniqueCount="132">
  <si>
    <t>Property Location</t>
  </si>
  <si>
    <t>Cert Num</t>
  </si>
  <si>
    <t>Sale Date</t>
  </si>
  <si>
    <t>Status</t>
  </si>
  <si>
    <t>Status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</si>
  <si>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</si>
  <si>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</si>
  <si>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</si>
  <si>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</si>
  <si>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</si>
  <si>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</si>
  <si>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</si>
  <si>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</si>
  <si>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</si>
  <si>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</si>
  <si>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</si>
  <si>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</si>
  <si>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</si>
  <si>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</si>
  <si>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</si>
  <si>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</si>
  <si>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</si>
  <si>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199 HAINES NECK RD            </t>
  </si>
  <si>
    <t>19-00001</t>
  </si>
  <si>
    <t xml:space="preserve">Redeemed  </t>
  </si>
  <si>
    <t xml:space="preserve"> </t>
  </si>
  <si>
    <t>O</t>
  </si>
  <si>
    <t xml:space="preserve">00066   </t>
  </si>
  <si>
    <t xml:space="preserve">FIG NJ19, LLC                 </t>
  </si>
  <si>
    <t xml:space="preserve">HARMON, BRIAN &amp; LINDSAY            </t>
  </si>
  <si>
    <t xml:space="preserve">509 POINTERS AUBURN RD        </t>
  </si>
  <si>
    <t>19-00002</t>
  </si>
  <si>
    <t xml:space="preserve">Open      </t>
  </si>
  <si>
    <t xml:space="preserve">CATALANO, JOSEPH F JR              </t>
  </si>
  <si>
    <t xml:space="preserve">255 FENWICK RD                </t>
  </si>
  <si>
    <t>19-00003</t>
  </si>
  <si>
    <t xml:space="preserve">INFINITY FLIPPING LLC              </t>
  </si>
  <si>
    <t xml:space="preserve">MANNINGTON-YORKETOWN RD       </t>
  </si>
  <si>
    <t>19-00004</t>
  </si>
  <si>
    <t>M</t>
  </si>
  <si>
    <t xml:space="preserve">00047   </t>
  </si>
  <si>
    <t xml:space="preserve">TOWNSHIP OF MANNINGTON        </t>
  </si>
  <si>
    <t xml:space="preserve">STEWART, JAMES E                   </t>
  </si>
  <si>
    <t xml:space="preserve">HAWKS BRIDGE RD               </t>
  </si>
  <si>
    <t>19-00005</t>
  </si>
  <si>
    <t xml:space="preserve">FRENCH, ANGELA D &amp; SAMUEL DIAZ EST </t>
  </si>
  <si>
    <t xml:space="preserve">ROOSEVELT AVE                 </t>
  </si>
  <si>
    <t>19-00006</t>
  </si>
  <si>
    <t xml:space="preserve">CHEW, WILLIAM J                    </t>
  </si>
  <si>
    <t xml:space="preserve">HARRIS RD (OFF)               </t>
  </si>
  <si>
    <t>19-00007</t>
  </si>
  <si>
    <t xml:space="preserve">NIXON, OAKFORD %ALAN O CAMPBELL    </t>
  </si>
  <si>
    <t>19-00008</t>
  </si>
  <si>
    <t xml:space="preserve">CAMPBELL, ALAN O                   </t>
  </si>
  <si>
    <t>19-00009</t>
  </si>
  <si>
    <t xml:space="preserve">CAMPBELL, ALAN O &amp; MARVIN SAMUELS  </t>
  </si>
  <si>
    <t xml:space="preserve">ROUTE 45                      </t>
  </si>
  <si>
    <t>19-00010</t>
  </si>
  <si>
    <t xml:space="preserve">CLINE, FRANK                       </t>
  </si>
  <si>
    <t xml:space="preserve">POINTERS-AUBURN RD RR         </t>
  </si>
  <si>
    <t>19-00011</t>
  </si>
  <si>
    <t xml:space="preserve">UNKNOWN  %ALAN O CAMPBELL          </t>
  </si>
  <si>
    <t>19-00012</t>
  </si>
  <si>
    <t xml:space="preserve">NIXON, OAKFORD  %ALAN O CAMPBELL   </t>
  </si>
  <si>
    <t xml:space="preserve">57-57A ROUTE 45               </t>
  </si>
  <si>
    <t>19-00013</t>
  </si>
  <si>
    <t xml:space="preserve">NINA KHAN LLC                      </t>
  </si>
  <si>
    <t xml:space="preserve">17 OLD KINGS HWY              </t>
  </si>
  <si>
    <t>19-00014</t>
  </si>
  <si>
    <t xml:space="preserve">OASIS SERVICES LLC                 </t>
  </si>
  <si>
    <t xml:space="preserve">48 ROUTE 45                   </t>
  </si>
  <si>
    <t>19-00015</t>
  </si>
  <si>
    <t xml:space="preserve">CARTER, PHYLLIS M                  </t>
  </si>
  <si>
    <t xml:space="preserve">HAINES NECK RD                </t>
  </si>
  <si>
    <t>20-00001</t>
  </si>
  <si>
    <t xml:space="preserve">ALLOWAY WOODSTOWN RD          </t>
  </si>
  <si>
    <t>20-00002</t>
  </si>
  <si>
    <t xml:space="preserve">BREDELL, RAYMOND F + ANNETTE       </t>
  </si>
  <si>
    <t xml:space="preserve">216 MANN-YORKETOWN RD         </t>
  </si>
  <si>
    <t>20-00003</t>
  </si>
  <si>
    <t xml:space="preserve">BREDELL, RAYMOND                   </t>
  </si>
  <si>
    <t xml:space="preserve">MANNINGTON YORKETOWN RD       </t>
  </si>
  <si>
    <t>20-00004</t>
  </si>
  <si>
    <t>CHURCH OF THE LORD JESUS CHRIST A F</t>
  </si>
  <si>
    <t xml:space="preserve">747 ROUTE 45                  </t>
  </si>
  <si>
    <t>20-00005</t>
  </si>
  <si>
    <t xml:space="preserve">00065   </t>
  </si>
  <si>
    <t>US BANK CUST/PRO CAP 8/PRO CAP</t>
  </si>
  <si>
    <t xml:space="preserve">EMEL, DONALD + LINDA GAIL          </t>
  </si>
  <si>
    <t xml:space="preserve">162 + 164 HALLTOWN RD         </t>
  </si>
  <si>
    <t>20-00006</t>
  </si>
  <si>
    <t xml:space="preserve">JACKSON, RICHARD                   </t>
  </si>
  <si>
    <t xml:space="preserve">HAINES NECK RD RR             </t>
  </si>
  <si>
    <t>20-00007</t>
  </si>
  <si>
    <t>20-00008</t>
  </si>
  <si>
    <t xml:space="preserve">117 MARSHALLTOWN RD           </t>
  </si>
  <si>
    <t>20-00009</t>
  </si>
  <si>
    <t xml:space="preserve">SYE, JEFFERY D + IMELDA D          </t>
  </si>
  <si>
    <t xml:space="preserve">SUNSET DR                     </t>
  </si>
  <si>
    <t>20-00010</t>
  </si>
  <si>
    <t xml:space="preserve">00068   </t>
  </si>
  <si>
    <t xml:space="preserve">LEONETTI FARM HOLDINGS, LLC   </t>
  </si>
  <si>
    <t xml:space="preserve">WILKINSON, WILLIAM T               </t>
  </si>
  <si>
    <t xml:space="preserve">422 WELCHVILLE RD             </t>
  </si>
  <si>
    <t>20-00011</t>
  </si>
  <si>
    <t xml:space="preserve">MANNINGTON SWIM CLUB %CAROL IVES   </t>
  </si>
  <si>
    <t xml:space="preserve">115 PENTON STATION RD         </t>
  </si>
  <si>
    <t>20-00012</t>
  </si>
  <si>
    <t xml:space="preserve">CEASAR, JOSEPH EST                 </t>
  </si>
  <si>
    <t xml:space="preserve">390 ROUTE 45                  </t>
  </si>
  <si>
    <t>20-00013</t>
  </si>
  <si>
    <t xml:space="preserve">DORRELL, JANET F ESTATE            </t>
  </si>
  <si>
    <t xml:space="preserve">242 ROUTE 45                  </t>
  </si>
  <si>
    <t>20-00014</t>
  </si>
  <si>
    <t xml:space="preserve">00056   </t>
  </si>
  <si>
    <t xml:space="preserve">DSHC ENTERPRISES LLC          </t>
  </si>
  <si>
    <t xml:space="preserve">BONARRIGO, LOIS E                  </t>
  </si>
  <si>
    <t>21-00001</t>
  </si>
  <si>
    <t xml:space="preserve">JAMES, JOHN T                      </t>
  </si>
  <si>
    <t xml:space="preserve">42 MARSHALLTOWN RD            </t>
  </si>
  <si>
    <t>21-00002</t>
  </si>
  <si>
    <t xml:space="preserve">JACKSON, ALLEN + BENJAMIN          </t>
  </si>
  <si>
    <t xml:space="preserve">CLANCY RD                     </t>
  </si>
  <si>
    <t>21-00003</t>
  </si>
  <si>
    <t xml:space="preserve">00067   </t>
  </si>
  <si>
    <t xml:space="preserve">TRYSTONE CAPITAL ASSETS, LLC  </t>
  </si>
  <si>
    <t xml:space="preserve">GAUM, ROBERT TODD                  </t>
  </si>
  <si>
    <t>21-00004</t>
  </si>
  <si>
    <t xml:space="preserve">21 ROUTE 45                   </t>
  </si>
  <si>
    <t>21-00005</t>
  </si>
  <si>
    <t xml:space="preserve">CAMPBELL, ALAN O + CAROL L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</si>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</sst>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tabSelected="1" workbookViewId="0">
      <pane ySplit="1" topLeftCell="A2" activePane="bottomLeft" state="frozen"/>
      <selection pane="bottomLeft" activeCell="F1" sqref="F1:F1048576"/>
    </sheetView>
  </sheetViews>
  <sheetFormatPr defaultRowHeight="14.4" x14ac:dyDescent="0.3"/>
  <cols>
    <col min="1" max="1" width="35.33203125" customWidth="1"/>
    <col min="2" max="2" width="11.6640625" customWidth="1"/>
    <col min="3" max="5" width="13.5546875" customWidth="1"/>
    <col min="6" max="6" width="10" customWidth="1"/>
    <col min="7" max="7" width="11.44140625" customWidth="1"/>
    <col min="8" max="8" width="35.109375" customWidth="1"/>
    <col min="9" max="9" width="41.44140625" customWidth="1"/>
    <col min="10" max="10" width="11.88671875" customWidth="1"/>
    <col min="11" max="11" width="13.33203125" customWidth="1"/>
    <col min="12" max="12" width="10.44140625" customWidth="1"/>
    <col min="13" max="13" width="12.44140625" customWidth="1"/>
    <col min="14" max="14" width="15.44140625" customWidth="1"/>
    <col min="15" max="15" width="13.6640625" customWidth="1"/>
    <col min="16" max="16" width="20.44140625" customWidth="1"/>
    <col min="17" max="17" width="19.33203125" customWidth="1"/>
    <col min="18" max="18" width="17.109375" customWidth="1"/>
    <col min="19" max="19" width="15.88671875" customWidth="1"/>
    <col min="20" max="20" width="22.33203125" customWidth="1"/>
    <col min="21" max="21" width="21.109375" customWidth="1"/>
    <col min="22" max="22" width="11.88671875" customWidth="1"/>
    <col min="23" max="24" width="8" hidden="1"/>
  </cols>
  <sheetData>
    <row r="1" spans="1:2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3">
      <c r="A2" s="7" t="s">
        <v>22</v>
      </c>
      <c r="B2" s="7" t="s">
        <v>23</v>
      </c>
      <c r="C2" s="1">
        <v>43728</v>
      </c>
      <c r="D2" s="7" t="s">
        <v>24</v>
      </c>
      <c r="E2" s="1">
        <v>43875</v>
      </c>
      <c r="F2" s="7" t="s">
        <v>26</v>
      </c>
      <c r="G2" s="7" t="s">
        <v>27</v>
      </c>
      <c r="H2" s="7" t="s">
        <v>28</v>
      </c>
      <c r="I2" s="7" t="s">
        <v>29</v>
      </c>
      <c r="J2" s="2">
        <v>0</v>
      </c>
      <c r="K2" s="2">
        <v>18</v>
      </c>
      <c r="L2" s="6">
        <v>0</v>
      </c>
      <c r="M2" s="2">
        <v>3836.35</v>
      </c>
      <c r="N2" s="6">
        <v>0</v>
      </c>
      <c r="O2" s="6">
        <v>0</v>
      </c>
      <c r="P2" s="6">
        <v>0</v>
      </c>
      <c r="Q2" s="6">
        <v>0</v>
      </c>
      <c r="R2" s="2">
        <v>3633.08</v>
      </c>
      <c r="S2" s="6">
        <v>0</v>
      </c>
      <c r="T2" s="2">
        <v>7469.43</v>
      </c>
      <c r="U2" s="2">
        <v>480.12</v>
      </c>
      <c r="V2" s="2">
        <v>0</v>
      </c>
      <c r="W2" t="b">
        <v>1</v>
      </c>
      <c r="X2" t="b">
        <v>1</v>
      </c>
    </row>
    <row r="3" spans="1:24" x14ac:dyDescent="0.3">
      <c r="A3" s="7" t="s">
        <v>30</v>
      </c>
      <c r="B3" s="7" t="s">
        <v>31</v>
      </c>
      <c r="C3" s="1">
        <v>43728</v>
      </c>
      <c r="D3" s="7" t="s">
        <v>32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33</v>
      </c>
      <c r="J3" s="2">
        <v>0</v>
      </c>
      <c r="K3" s="2">
        <v>18</v>
      </c>
      <c r="L3" s="6">
        <v>0</v>
      </c>
      <c r="M3" s="2">
        <v>429.97</v>
      </c>
      <c r="N3" s="6">
        <v>0</v>
      </c>
      <c r="O3" s="6">
        <v>0</v>
      </c>
      <c r="P3" s="6">
        <v>0</v>
      </c>
      <c r="Q3" s="6">
        <v>0</v>
      </c>
      <c r="R3" s="2">
        <v>28755.88</v>
      </c>
      <c r="S3" s="6">
        <v>0</v>
      </c>
      <c r="T3" s="6">
        <v>0</v>
      </c>
      <c r="U3" s="6">
        <v>0</v>
      </c>
      <c r="V3" s="2">
        <v>29185.85</v>
      </c>
      <c r="W3" t="b">
        <v>1</v>
      </c>
      <c r="X3" t="b">
        <v>1</v>
      </c>
    </row>
    <row r="4" spans="1:24" x14ac:dyDescent="0.3">
      <c r="A4" s="7" t="s">
        <v>34</v>
      </c>
      <c r="B4" s="7" t="s">
        <v>35</v>
      </c>
      <c r="C4" s="1">
        <v>43728</v>
      </c>
      <c r="D4" s="7" t="s">
        <v>24</v>
      </c>
      <c r="E4" s="1">
        <v>44439</v>
      </c>
      <c r="F4" s="7" t="s">
        <v>26</v>
      </c>
      <c r="G4" s="7" t="s">
        <v>27</v>
      </c>
      <c r="H4" s="7" t="s">
        <v>28</v>
      </c>
      <c r="I4" s="7" t="s">
        <v>36</v>
      </c>
      <c r="J4" s="2">
        <v>0</v>
      </c>
      <c r="K4" s="2">
        <v>18</v>
      </c>
      <c r="L4" s="6">
        <v>0</v>
      </c>
      <c r="M4" s="2">
        <v>2916.06</v>
      </c>
      <c r="N4" s="6">
        <v>0</v>
      </c>
      <c r="O4" s="6">
        <v>0</v>
      </c>
      <c r="P4" s="6">
        <v>0</v>
      </c>
      <c r="Q4" s="6">
        <v>0</v>
      </c>
      <c r="R4" s="2">
        <v>8549.2800000000007</v>
      </c>
      <c r="S4" s="6">
        <v>0</v>
      </c>
      <c r="T4" s="2">
        <v>11465.34</v>
      </c>
      <c r="U4" s="2">
        <v>2939.07</v>
      </c>
      <c r="V4" s="2">
        <v>0</v>
      </c>
      <c r="W4" t="b">
        <v>1</v>
      </c>
      <c r="X4" t="b">
        <v>1</v>
      </c>
    </row>
    <row r="5" spans="1:24" x14ac:dyDescent="0.3">
      <c r="A5" s="7" t="s">
        <v>37</v>
      </c>
      <c r="B5" s="7" t="s">
        <v>38</v>
      </c>
      <c r="C5" s="1">
        <v>43728</v>
      </c>
      <c r="D5" s="7" t="s">
        <v>24</v>
      </c>
      <c r="E5" s="1">
        <v>43829</v>
      </c>
      <c r="F5" s="7" t="s">
        <v>39</v>
      </c>
      <c r="G5" s="7" t="s">
        <v>40</v>
      </c>
      <c r="H5" s="7" t="s">
        <v>41</v>
      </c>
      <c r="I5" s="7" t="s">
        <v>42</v>
      </c>
      <c r="J5" s="2">
        <v>0</v>
      </c>
      <c r="K5" s="2">
        <v>18</v>
      </c>
      <c r="L5" s="6">
        <v>0</v>
      </c>
      <c r="M5" s="2">
        <v>284.66000000000003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2">
        <v>284.66000000000003</v>
      </c>
      <c r="U5" s="2">
        <v>19.920000000000002</v>
      </c>
      <c r="V5" s="2">
        <v>0</v>
      </c>
      <c r="W5" t="b">
        <v>1</v>
      </c>
      <c r="X5" t="b">
        <v>1</v>
      </c>
    </row>
    <row r="6" spans="1:24" x14ac:dyDescent="0.3">
      <c r="A6" s="7" t="s">
        <v>43</v>
      </c>
      <c r="B6" s="7" t="s">
        <v>44</v>
      </c>
      <c r="C6" s="1">
        <v>43728</v>
      </c>
      <c r="D6" s="7" t="s">
        <v>24</v>
      </c>
      <c r="E6" s="1">
        <v>44025</v>
      </c>
      <c r="F6" s="7" t="s">
        <v>39</v>
      </c>
      <c r="G6" s="7" t="s">
        <v>40</v>
      </c>
      <c r="H6" s="7" t="s">
        <v>41</v>
      </c>
      <c r="I6" s="7" t="s">
        <v>45</v>
      </c>
      <c r="J6" s="2">
        <v>0</v>
      </c>
      <c r="K6" s="2">
        <v>18</v>
      </c>
      <c r="L6" s="6">
        <v>0</v>
      </c>
      <c r="M6" s="2">
        <v>43.43</v>
      </c>
      <c r="N6" s="2">
        <v>55.73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2">
        <v>99.16</v>
      </c>
      <c r="U6" s="2">
        <v>11.11</v>
      </c>
      <c r="V6" s="2">
        <v>0</v>
      </c>
      <c r="W6" t="b">
        <v>1</v>
      </c>
      <c r="X6" t="b">
        <v>1</v>
      </c>
    </row>
    <row r="7" spans="1:24" x14ac:dyDescent="0.3">
      <c r="A7" s="7" t="s">
        <v>46</v>
      </c>
      <c r="B7" s="7" t="s">
        <v>47</v>
      </c>
      <c r="C7" s="1">
        <v>43728</v>
      </c>
      <c r="D7" s="7" t="s">
        <v>24</v>
      </c>
      <c r="E7" s="1">
        <v>44077</v>
      </c>
      <c r="F7" s="7" t="s">
        <v>39</v>
      </c>
      <c r="G7" s="7" t="s">
        <v>40</v>
      </c>
      <c r="H7" s="7" t="s">
        <v>41</v>
      </c>
      <c r="I7" s="7" t="s">
        <v>48</v>
      </c>
      <c r="J7" s="2">
        <v>0</v>
      </c>
      <c r="K7" s="2">
        <v>18</v>
      </c>
      <c r="L7" s="6">
        <v>0</v>
      </c>
      <c r="M7" s="2">
        <v>3311.95</v>
      </c>
      <c r="N7" s="2">
        <v>3161.02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2">
        <v>6472.97</v>
      </c>
      <c r="U7" s="2">
        <v>1318.4</v>
      </c>
      <c r="V7" s="2">
        <v>0</v>
      </c>
      <c r="W7" t="b">
        <v>1</v>
      </c>
      <c r="X7" t="b">
        <v>1</v>
      </c>
    </row>
    <row r="8" spans="1:24" x14ac:dyDescent="0.3">
      <c r="A8" s="7" t="s">
        <v>49</v>
      </c>
      <c r="B8" s="7" t="s">
        <v>50</v>
      </c>
      <c r="C8" s="1">
        <v>43728</v>
      </c>
      <c r="D8" s="7" t="s">
        <v>32</v>
      </c>
      <c r="E8" s="7" t="s">
        <v>25</v>
      </c>
      <c r="F8" s="7" t="s">
        <v>39</v>
      </c>
      <c r="G8" s="7" t="s">
        <v>40</v>
      </c>
      <c r="H8" s="7" t="s">
        <v>41</v>
      </c>
      <c r="I8" s="7" t="s">
        <v>51</v>
      </c>
      <c r="J8" s="2">
        <v>0</v>
      </c>
      <c r="K8" s="2">
        <v>18</v>
      </c>
      <c r="L8" s="6">
        <v>0</v>
      </c>
      <c r="M8" s="2">
        <v>88.12</v>
      </c>
      <c r="N8" s="2">
        <v>289.8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377.92</v>
      </c>
      <c r="W8" t="b">
        <v>1</v>
      </c>
      <c r="X8" t="b">
        <v>1</v>
      </c>
    </row>
    <row r="9" spans="1:24" x14ac:dyDescent="0.3">
      <c r="A9" s="7" t="s">
        <v>49</v>
      </c>
      <c r="B9" s="7" t="s">
        <v>52</v>
      </c>
      <c r="C9" s="1">
        <v>43728</v>
      </c>
      <c r="D9" s="7" t="s">
        <v>32</v>
      </c>
      <c r="E9" s="7" t="s">
        <v>25</v>
      </c>
      <c r="F9" s="7" t="s">
        <v>39</v>
      </c>
      <c r="G9" s="7" t="s">
        <v>40</v>
      </c>
      <c r="H9" s="7" t="s">
        <v>41</v>
      </c>
      <c r="I9" s="7" t="s">
        <v>53</v>
      </c>
      <c r="J9" s="2">
        <v>0</v>
      </c>
      <c r="K9" s="2">
        <v>18</v>
      </c>
      <c r="L9" s="6">
        <v>0</v>
      </c>
      <c r="M9" s="2">
        <v>258.75</v>
      </c>
      <c r="N9" s="2">
        <v>966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1224.75</v>
      </c>
      <c r="W9" t="b">
        <v>1</v>
      </c>
      <c r="X9" t="b">
        <v>1</v>
      </c>
    </row>
    <row r="10" spans="1:24" x14ac:dyDescent="0.3">
      <c r="A10" s="7" t="s">
        <v>49</v>
      </c>
      <c r="B10" s="7" t="s">
        <v>54</v>
      </c>
      <c r="C10" s="1">
        <v>43728</v>
      </c>
      <c r="D10" s="7" t="s">
        <v>32</v>
      </c>
      <c r="E10" s="7" t="s">
        <v>25</v>
      </c>
      <c r="F10" s="7" t="s">
        <v>39</v>
      </c>
      <c r="G10" s="7" t="s">
        <v>40</v>
      </c>
      <c r="H10" s="7" t="s">
        <v>41</v>
      </c>
      <c r="I10" s="7" t="s">
        <v>55</v>
      </c>
      <c r="J10" s="2">
        <v>0</v>
      </c>
      <c r="K10" s="2">
        <v>18</v>
      </c>
      <c r="L10" s="6">
        <v>0</v>
      </c>
      <c r="M10" s="2">
        <v>107.62</v>
      </c>
      <c r="N10" s="2">
        <v>367.08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474.7</v>
      </c>
      <c r="W10" t="b">
        <v>1</v>
      </c>
      <c r="X10" t="b">
        <v>1</v>
      </c>
    </row>
    <row r="11" spans="1:24" x14ac:dyDescent="0.3">
      <c r="A11" s="7" t="s">
        <v>56</v>
      </c>
      <c r="B11" s="7" t="s">
        <v>57</v>
      </c>
      <c r="C11" s="1">
        <v>43728</v>
      </c>
      <c r="D11" s="7" t="s">
        <v>32</v>
      </c>
      <c r="E11" s="7" t="s">
        <v>25</v>
      </c>
      <c r="F11" s="7" t="s">
        <v>39</v>
      </c>
      <c r="G11" s="7" t="s">
        <v>40</v>
      </c>
      <c r="H11" s="7" t="s">
        <v>41</v>
      </c>
      <c r="I11" s="7" t="s">
        <v>58</v>
      </c>
      <c r="J11" s="2">
        <v>0</v>
      </c>
      <c r="K11" s="2">
        <v>18</v>
      </c>
      <c r="L11" s="6">
        <v>0</v>
      </c>
      <c r="M11" s="2">
        <v>657.56</v>
      </c>
      <c r="N11" s="2">
        <v>3786.72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2">
        <v>4444.28</v>
      </c>
      <c r="W11" t="b">
        <v>1</v>
      </c>
      <c r="X11" t="b">
        <v>1</v>
      </c>
    </row>
    <row r="12" spans="1:24" x14ac:dyDescent="0.3">
      <c r="A12" s="7" t="s">
        <v>59</v>
      </c>
      <c r="B12" s="7" t="s">
        <v>60</v>
      </c>
      <c r="C12" s="1">
        <v>43728</v>
      </c>
      <c r="D12" s="7" t="s">
        <v>32</v>
      </c>
      <c r="E12" s="7" t="s">
        <v>25</v>
      </c>
      <c r="F12" s="7" t="s">
        <v>39</v>
      </c>
      <c r="G12" s="7" t="s">
        <v>40</v>
      </c>
      <c r="H12" s="7" t="s">
        <v>41</v>
      </c>
      <c r="I12" s="7" t="s">
        <v>61</v>
      </c>
      <c r="J12" s="2">
        <v>0</v>
      </c>
      <c r="K12" s="2">
        <v>18</v>
      </c>
      <c r="L12" s="6">
        <v>0</v>
      </c>
      <c r="M12" s="2">
        <v>85.69</v>
      </c>
      <c r="N12" s="2">
        <v>280.14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365.83</v>
      </c>
      <c r="W12" t="b">
        <v>1</v>
      </c>
      <c r="X12" t="b">
        <v>1</v>
      </c>
    </row>
    <row r="13" spans="1:24" x14ac:dyDescent="0.3">
      <c r="A13" s="7" t="s">
        <v>59</v>
      </c>
      <c r="B13" s="7" t="s">
        <v>62</v>
      </c>
      <c r="C13" s="1">
        <v>43728</v>
      </c>
      <c r="D13" s="7" t="s">
        <v>32</v>
      </c>
      <c r="E13" s="7" t="s">
        <v>25</v>
      </c>
      <c r="F13" s="7" t="s">
        <v>39</v>
      </c>
      <c r="G13" s="7" t="s">
        <v>40</v>
      </c>
      <c r="H13" s="7" t="s">
        <v>41</v>
      </c>
      <c r="I13" s="7" t="s">
        <v>63</v>
      </c>
      <c r="J13" s="2">
        <v>0</v>
      </c>
      <c r="K13" s="2">
        <v>18</v>
      </c>
      <c r="L13" s="6">
        <v>0</v>
      </c>
      <c r="M13" s="2">
        <v>166.12</v>
      </c>
      <c r="N13" s="2">
        <v>598.91999999999996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2">
        <v>765.04</v>
      </c>
      <c r="W13" t="b">
        <v>1</v>
      </c>
      <c r="X13" t="b">
        <v>1</v>
      </c>
    </row>
    <row r="14" spans="1:24" x14ac:dyDescent="0.3">
      <c r="A14" s="7" t="s">
        <v>64</v>
      </c>
      <c r="B14" s="7" t="s">
        <v>65</v>
      </c>
      <c r="C14" s="1">
        <v>43728</v>
      </c>
      <c r="D14" s="7" t="s">
        <v>32</v>
      </c>
      <c r="E14" s="7" t="s">
        <v>25</v>
      </c>
      <c r="F14" s="7" t="s">
        <v>39</v>
      </c>
      <c r="G14" s="7" t="s">
        <v>40</v>
      </c>
      <c r="H14" s="7" t="s">
        <v>41</v>
      </c>
      <c r="I14" s="7" t="s">
        <v>66</v>
      </c>
      <c r="J14" s="2">
        <v>0</v>
      </c>
      <c r="K14" s="2">
        <v>18</v>
      </c>
      <c r="L14" s="6">
        <v>0</v>
      </c>
      <c r="M14" s="2">
        <v>3202.64</v>
      </c>
      <c r="N14" s="2">
        <v>8964.48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2">
        <v>12167.12</v>
      </c>
      <c r="W14" t="b">
        <v>1</v>
      </c>
      <c r="X14" t="b">
        <v>1</v>
      </c>
    </row>
    <row r="15" spans="1:24" x14ac:dyDescent="0.3">
      <c r="A15" s="7" t="s">
        <v>67</v>
      </c>
      <c r="B15" s="7" t="s">
        <v>68</v>
      </c>
      <c r="C15" s="1">
        <v>43728</v>
      </c>
      <c r="D15" s="7" t="s">
        <v>24</v>
      </c>
      <c r="E15" s="1">
        <v>44119</v>
      </c>
      <c r="F15" s="7" t="s">
        <v>26</v>
      </c>
      <c r="G15" s="7" t="s">
        <v>27</v>
      </c>
      <c r="H15" s="7" t="s">
        <v>28</v>
      </c>
      <c r="I15" s="7" t="s">
        <v>69</v>
      </c>
      <c r="J15" s="2">
        <v>0</v>
      </c>
      <c r="K15" s="2">
        <v>18</v>
      </c>
      <c r="L15" s="6">
        <v>0</v>
      </c>
      <c r="M15" s="2">
        <v>3102.9</v>
      </c>
      <c r="N15" s="6">
        <v>0</v>
      </c>
      <c r="O15" s="6">
        <v>0</v>
      </c>
      <c r="P15" s="6">
        <v>0</v>
      </c>
      <c r="Q15" s="6">
        <v>0</v>
      </c>
      <c r="R15" s="2">
        <v>6926.51</v>
      </c>
      <c r="S15" s="6">
        <v>0</v>
      </c>
      <c r="T15" s="2">
        <v>10029.41</v>
      </c>
      <c r="U15" s="2">
        <v>1464.22</v>
      </c>
      <c r="V15" s="2">
        <v>0</v>
      </c>
      <c r="W15" t="b">
        <v>1</v>
      </c>
      <c r="X15" t="b">
        <v>1</v>
      </c>
    </row>
    <row r="16" spans="1:24" x14ac:dyDescent="0.3">
      <c r="A16" s="7" t="s">
        <v>70</v>
      </c>
      <c r="B16" s="7" t="s">
        <v>71</v>
      </c>
      <c r="C16" s="1">
        <v>43728</v>
      </c>
      <c r="D16" s="7" t="s">
        <v>24</v>
      </c>
      <c r="E16" s="1">
        <v>44438</v>
      </c>
      <c r="F16" s="7" t="s">
        <v>26</v>
      </c>
      <c r="G16" s="7" t="s">
        <v>27</v>
      </c>
      <c r="H16" s="7" t="s">
        <v>28</v>
      </c>
      <c r="I16" s="7" t="s">
        <v>72</v>
      </c>
      <c r="J16" s="2">
        <v>0</v>
      </c>
      <c r="K16" s="2">
        <v>18</v>
      </c>
      <c r="L16" s="6">
        <v>0</v>
      </c>
      <c r="M16" s="2">
        <v>1106.24</v>
      </c>
      <c r="N16" s="6">
        <v>0</v>
      </c>
      <c r="O16" s="6">
        <v>0</v>
      </c>
      <c r="P16" s="6">
        <v>0</v>
      </c>
      <c r="Q16" s="6">
        <v>0</v>
      </c>
      <c r="R16" s="2">
        <v>5565.48</v>
      </c>
      <c r="S16" s="6">
        <v>0</v>
      </c>
      <c r="T16" s="2">
        <v>6671.72</v>
      </c>
      <c r="U16" s="2">
        <v>1529.57</v>
      </c>
      <c r="V16" s="2">
        <v>0</v>
      </c>
      <c r="W16" t="b">
        <v>1</v>
      </c>
      <c r="X16" t="b">
        <v>1</v>
      </c>
    </row>
    <row r="17" spans="1:24" x14ac:dyDescent="0.3">
      <c r="A17" s="7" t="s">
        <v>73</v>
      </c>
      <c r="B17" s="7" t="s">
        <v>74</v>
      </c>
      <c r="C17" s="1">
        <v>44127</v>
      </c>
      <c r="D17" s="7" t="s">
        <v>32</v>
      </c>
      <c r="E17" s="7" t="s">
        <v>25</v>
      </c>
      <c r="F17" s="7" t="s">
        <v>39</v>
      </c>
      <c r="G17" s="7" t="s">
        <v>40</v>
      </c>
      <c r="H17" s="7" t="s">
        <v>41</v>
      </c>
      <c r="I17" s="7" t="s">
        <v>33</v>
      </c>
      <c r="J17" s="2">
        <v>0</v>
      </c>
      <c r="K17" s="2">
        <v>18</v>
      </c>
      <c r="L17" s="6">
        <v>0</v>
      </c>
      <c r="M17" s="2">
        <v>311.05</v>
      </c>
      <c r="N17" s="2">
        <v>4371.62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">
        <v>4682.67</v>
      </c>
      <c r="W17" t="b">
        <v>1</v>
      </c>
      <c r="X17" t="b">
        <v>1</v>
      </c>
    </row>
    <row r="18" spans="1:24" x14ac:dyDescent="0.3">
      <c r="A18" s="7" t="s">
        <v>75</v>
      </c>
      <c r="B18" s="7" t="s">
        <v>76</v>
      </c>
      <c r="C18" s="1">
        <v>44127</v>
      </c>
      <c r="D18" s="7" t="s">
        <v>32</v>
      </c>
      <c r="E18" s="7" t="s">
        <v>25</v>
      </c>
      <c r="F18" s="7" t="s">
        <v>39</v>
      </c>
      <c r="G18" s="7" t="s">
        <v>40</v>
      </c>
      <c r="H18" s="7" t="s">
        <v>41</v>
      </c>
      <c r="I18" s="7" t="s">
        <v>77</v>
      </c>
      <c r="J18" s="2">
        <v>0</v>
      </c>
      <c r="K18" s="2">
        <v>18</v>
      </c>
      <c r="L18" s="6">
        <v>0</v>
      </c>
      <c r="M18" s="2">
        <v>157.9</v>
      </c>
      <c r="N18" s="2">
        <v>288.82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2">
        <v>446.72</v>
      </c>
      <c r="W18" t="b">
        <v>1</v>
      </c>
      <c r="X18" t="b">
        <v>1</v>
      </c>
    </row>
    <row r="19" spans="1:24" x14ac:dyDescent="0.3">
      <c r="A19" s="7" t="s">
        <v>78</v>
      </c>
      <c r="B19" s="7" t="s">
        <v>79</v>
      </c>
      <c r="C19" s="1">
        <v>44127</v>
      </c>
      <c r="D19" s="7" t="s">
        <v>32</v>
      </c>
      <c r="E19" s="7" t="s">
        <v>25</v>
      </c>
      <c r="F19" s="7" t="s">
        <v>39</v>
      </c>
      <c r="G19" s="7" t="s">
        <v>40</v>
      </c>
      <c r="H19" s="7" t="s">
        <v>41</v>
      </c>
      <c r="I19" s="7" t="s">
        <v>80</v>
      </c>
      <c r="J19" s="2">
        <v>0</v>
      </c>
      <c r="K19" s="2">
        <v>18</v>
      </c>
      <c r="L19" s="6">
        <v>0</v>
      </c>
      <c r="M19" s="2">
        <v>3670.94</v>
      </c>
      <c r="N19" s="2">
        <v>6419.59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2">
        <v>10090.530000000001</v>
      </c>
      <c r="W19" t="b">
        <v>1</v>
      </c>
      <c r="X19" t="b">
        <v>1</v>
      </c>
    </row>
    <row r="20" spans="1:24" x14ac:dyDescent="0.3">
      <c r="A20" s="7" t="s">
        <v>81</v>
      </c>
      <c r="B20" s="7" t="s">
        <v>82</v>
      </c>
      <c r="C20" s="1">
        <v>44127</v>
      </c>
      <c r="D20" s="7" t="s">
        <v>24</v>
      </c>
      <c r="E20" s="1">
        <v>44168</v>
      </c>
      <c r="F20" s="7" t="s">
        <v>39</v>
      </c>
      <c r="G20" s="7" t="s">
        <v>40</v>
      </c>
      <c r="H20" s="7" t="s">
        <v>41</v>
      </c>
      <c r="I20" s="7" t="s">
        <v>83</v>
      </c>
      <c r="J20" s="2">
        <v>0</v>
      </c>
      <c r="K20" s="2">
        <v>18</v>
      </c>
      <c r="L20" s="6">
        <v>0</v>
      </c>
      <c r="M20" s="2">
        <v>134.63999999999999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2">
        <v>134.63999999999999</v>
      </c>
      <c r="U20" s="2">
        <v>2.69</v>
      </c>
      <c r="V20" s="2">
        <v>0</v>
      </c>
      <c r="W20" t="b">
        <v>1</v>
      </c>
      <c r="X20" t="b">
        <v>1</v>
      </c>
    </row>
    <row r="21" spans="1:24" x14ac:dyDescent="0.3">
      <c r="A21" s="7" t="s">
        <v>84</v>
      </c>
      <c r="B21" s="7" t="s">
        <v>85</v>
      </c>
      <c r="C21" s="1">
        <v>44127</v>
      </c>
      <c r="D21" s="7" t="s">
        <v>24</v>
      </c>
      <c r="E21" s="1">
        <v>44602</v>
      </c>
      <c r="F21" s="7" t="s">
        <v>26</v>
      </c>
      <c r="G21" s="7" t="s">
        <v>86</v>
      </c>
      <c r="H21" s="7" t="s">
        <v>87</v>
      </c>
      <c r="I21" s="7" t="s">
        <v>88</v>
      </c>
      <c r="J21" s="2">
        <v>12500</v>
      </c>
      <c r="K21" s="2">
        <v>0</v>
      </c>
      <c r="L21" s="6">
        <v>0</v>
      </c>
      <c r="M21" s="2">
        <v>121.25</v>
      </c>
      <c r="N21" s="6">
        <v>0</v>
      </c>
      <c r="O21" s="6">
        <v>0</v>
      </c>
      <c r="P21" s="6">
        <v>0</v>
      </c>
      <c r="Q21" s="6">
        <v>0</v>
      </c>
      <c r="R21" s="2">
        <v>13365.74</v>
      </c>
      <c r="S21" s="6">
        <v>0</v>
      </c>
      <c r="T21" s="2">
        <v>13486.99</v>
      </c>
      <c r="U21" s="2">
        <v>2193.21</v>
      </c>
      <c r="V21" s="2">
        <v>0</v>
      </c>
      <c r="W21" t="b">
        <v>1</v>
      </c>
      <c r="X21" t="b">
        <v>1</v>
      </c>
    </row>
    <row r="22" spans="1:24" x14ac:dyDescent="0.3">
      <c r="A22" s="7" t="s">
        <v>89</v>
      </c>
      <c r="B22" s="7" t="s">
        <v>90</v>
      </c>
      <c r="C22" s="1">
        <v>44127</v>
      </c>
      <c r="D22" s="7" t="s">
        <v>24</v>
      </c>
      <c r="E22" s="1">
        <v>44621</v>
      </c>
      <c r="F22" s="7" t="s">
        <v>39</v>
      </c>
      <c r="G22" s="7" t="s">
        <v>40</v>
      </c>
      <c r="H22" s="7" t="s">
        <v>41</v>
      </c>
      <c r="I22" s="7" t="s">
        <v>91</v>
      </c>
      <c r="J22" s="2">
        <v>0</v>
      </c>
      <c r="K22" s="2">
        <v>18</v>
      </c>
      <c r="L22" s="6">
        <v>0</v>
      </c>
      <c r="M22" s="2">
        <v>5131.34</v>
      </c>
      <c r="N22" s="2">
        <v>8972.99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2">
        <v>14104.33</v>
      </c>
      <c r="U22" s="2">
        <v>3366.25</v>
      </c>
      <c r="V22" s="2">
        <v>0</v>
      </c>
      <c r="W22" t="b">
        <v>1</v>
      </c>
      <c r="X22" t="b">
        <v>1</v>
      </c>
    </row>
    <row r="23" spans="1:24" x14ac:dyDescent="0.3">
      <c r="A23" s="7" t="s">
        <v>92</v>
      </c>
      <c r="B23" s="7" t="s">
        <v>93</v>
      </c>
      <c r="C23" s="1">
        <v>44127</v>
      </c>
      <c r="D23" s="7" t="s">
        <v>32</v>
      </c>
      <c r="E23" s="7" t="s">
        <v>25</v>
      </c>
      <c r="F23" s="7" t="s">
        <v>39</v>
      </c>
      <c r="G23" s="7" t="s">
        <v>40</v>
      </c>
      <c r="H23" s="7" t="s">
        <v>41</v>
      </c>
      <c r="I23" s="7" t="s">
        <v>33</v>
      </c>
      <c r="J23" s="2">
        <v>0</v>
      </c>
      <c r="K23" s="2">
        <v>18</v>
      </c>
      <c r="L23" s="6">
        <v>0</v>
      </c>
      <c r="M23" s="2">
        <v>7673.91</v>
      </c>
      <c r="N23" s="2">
        <v>13725.32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21399.23</v>
      </c>
      <c r="W23" t="b">
        <v>1</v>
      </c>
      <c r="X23" t="b">
        <v>1</v>
      </c>
    </row>
    <row r="24" spans="1:24" x14ac:dyDescent="0.3">
      <c r="A24" s="7" t="s">
        <v>43</v>
      </c>
      <c r="B24" s="7" t="s">
        <v>94</v>
      </c>
      <c r="C24" s="1">
        <v>44127</v>
      </c>
      <c r="D24" s="7" t="s">
        <v>32</v>
      </c>
      <c r="E24" s="7" t="s">
        <v>25</v>
      </c>
      <c r="F24" s="7" t="s">
        <v>39</v>
      </c>
      <c r="G24" s="7" t="s">
        <v>40</v>
      </c>
      <c r="H24" s="7" t="s">
        <v>41</v>
      </c>
      <c r="I24" s="7" t="s">
        <v>33</v>
      </c>
      <c r="J24" s="2">
        <v>0</v>
      </c>
      <c r="K24" s="2">
        <v>18</v>
      </c>
      <c r="L24" s="6">
        <v>0</v>
      </c>
      <c r="M24" s="2">
        <v>375.74</v>
      </c>
      <c r="N24" s="2">
        <v>695.78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1071.52</v>
      </c>
      <c r="W24" t="b">
        <v>1</v>
      </c>
      <c r="X24" t="b">
        <v>1</v>
      </c>
    </row>
    <row r="25" spans="1:24" x14ac:dyDescent="0.3">
      <c r="A25" s="7" t="s">
        <v>95</v>
      </c>
      <c r="B25" s="7" t="s">
        <v>96</v>
      </c>
      <c r="C25" s="1">
        <v>44127</v>
      </c>
      <c r="D25" s="7" t="s">
        <v>24</v>
      </c>
      <c r="E25" s="1">
        <v>44431</v>
      </c>
      <c r="F25" s="7" t="s">
        <v>26</v>
      </c>
      <c r="G25" s="7" t="s">
        <v>86</v>
      </c>
      <c r="H25" s="7" t="s">
        <v>87</v>
      </c>
      <c r="I25" s="7" t="s">
        <v>97</v>
      </c>
      <c r="J25" s="2">
        <v>1200</v>
      </c>
      <c r="K25" s="2">
        <v>0</v>
      </c>
      <c r="L25" s="6">
        <v>0</v>
      </c>
      <c r="M25" s="2">
        <v>241.86</v>
      </c>
      <c r="N25" s="6">
        <v>0</v>
      </c>
      <c r="O25" s="6">
        <v>0</v>
      </c>
      <c r="P25" s="6">
        <v>0</v>
      </c>
      <c r="Q25" s="6">
        <v>0</v>
      </c>
      <c r="R25" s="2">
        <v>6291.97</v>
      </c>
      <c r="S25" s="6">
        <v>0</v>
      </c>
      <c r="T25" s="2">
        <v>6533.83</v>
      </c>
      <c r="U25" s="2">
        <v>749.69</v>
      </c>
      <c r="V25" s="2">
        <v>0</v>
      </c>
      <c r="W25" t="b">
        <v>1</v>
      </c>
      <c r="X25" t="b">
        <v>1</v>
      </c>
    </row>
    <row r="26" spans="1:24" x14ac:dyDescent="0.3">
      <c r="A26" s="7" t="s">
        <v>98</v>
      </c>
      <c r="B26" s="7" t="s">
        <v>99</v>
      </c>
      <c r="C26" s="1">
        <v>44127</v>
      </c>
      <c r="D26" s="7" t="s">
        <v>32</v>
      </c>
      <c r="E26" s="7" t="s">
        <v>25</v>
      </c>
      <c r="F26" s="7" t="s">
        <v>26</v>
      </c>
      <c r="G26" s="7" t="s">
        <v>100</v>
      </c>
      <c r="H26" s="7" t="s">
        <v>101</v>
      </c>
      <c r="I26" s="7" t="s">
        <v>102</v>
      </c>
      <c r="J26" s="2">
        <v>0</v>
      </c>
      <c r="K26" s="2">
        <v>18</v>
      </c>
      <c r="L26" s="6">
        <v>0</v>
      </c>
      <c r="M26" s="2">
        <v>12227.46</v>
      </c>
      <c r="N26" s="6">
        <v>0</v>
      </c>
      <c r="O26" s="6">
        <v>0</v>
      </c>
      <c r="P26" s="6">
        <v>0</v>
      </c>
      <c r="Q26" s="6">
        <v>0</v>
      </c>
      <c r="R26" s="2">
        <v>28210.27</v>
      </c>
      <c r="S26" s="6">
        <v>0</v>
      </c>
      <c r="T26" s="6">
        <v>0</v>
      </c>
      <c r="U26" s="6">
        <v>0</v>
      </c>
      <c r="V26" s="2">
        <v>40437.730000000003</v>
      </c>
      <c r="W26" t="b">
        <v>1</v>
      </c>
      <c r="X26" t="b">
        <v>1</v>
      </c>
    </row>
    <row r="27" spans="1:24" x14ac:dyDescent="0.3">
      <c r="A27" s="7" t="s">
        <v>103</v>
      </c>
      <c r="B27" s="7" t="s">
        <v>104</v>
      </c>
      <c r="C27" s="1">
        <v>44127</v>
      </c>
      <c r="D27" s="7" t="s">
        <v>32</v>
      </c>
      <c r="E27" s="7" t="s">
        <v>25</v>
      </c>
      <c r="F27" s="7" t="s">
        <v>39</v>
      </c>
      <c r="G27" s="7" t="s">
        <v>40</v>
      </c>
      <c r="H27" s="7" t="s">
        <v>41</v>
      </c>
      <c r="I27" s="7" t="s">
        <v>105</v>
      </c>
      <c r="J27" s="2">
        <v>0</v>
      </c>
      <c r="K27" s="2">
        <v>18</v>
      </c>
      <c r="L27" s="6">
        <v>0</v>
      </c>
      <c r="M27" s="2">
        <v>4532.2700000000004</v>
      </c>
      <c r="N27" s="2">
        <v>7850.54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2">
        <v>12382.81</v>
      </c>
      <c r="W27" t="b">
        <v>1</v>
      </c>
      <c r="X27" t="b">
        <v>1</v>
      </c>
    </row>
    <row r="28" spans="1:24" x14ac:dyDescent="0.3">
      <c r="A28" s="7" t="s">
        <v>106</v>
      </c>
      <c r="B28" s="7" t="s">
        <v>107</v>
      </c>
      <c r="C28" s="1">
        <v>44127</v>
      </c>
      <c r="D28" s="7" t="s">
        <v>32</v>
      </c>
      <c r="E28" s="7" t="s">
        <v>25</v>
      </c>
      <c r="F28" s="7" t="s">
        <v>39</v>
      </c>
      <c r="G28" s="7" t="s">
        <v>40</v>
      </c>
      <c r="H28" s="7" t="s">
        <v>41</v>
      </c>
      <c r="I28" s="7" t="s">
        <v>108</v>
      </c>
      <c r="J28" s="2">
        <v>0</v>
      </c>
      <c r="K28" s="2">
        <v>18</v>
      </c>
      <c r="L28" s="6">
        <v>0</v>
      </c>
      <c r="M28" s="2">
        <v>173.57</v>
      </c>
      <c r="N28" s="2">
        <v>590.76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2">
        <v>764.33</v>
      </c>
      <c r="W28" t="b">
        <v>1</v>
      </c>
      <c r="X28" t="b">
        <v>1</v>
      </c>
    </row>
    <row r="29" spans="1:24" x14ac:dyDescent="0.3">
      <c r="A29" s="7" t="s">
        <v>109</v>
      </c>
      <c r="B29" s="7" t="s">
        <v>110</v>
      </c>
      <c r="C29" s="1">
        <v>44127</v>
      </c>
      <c r="D29" s="7" t="s">
        <v>24</v>
      </c>
      <c r="E29" s="1">
        <v>44452</v>
      </c>
      <c r="F29" s="7" t="s">
        <v>26</v>
      </c>
      <c r="G29" s="7" t="s">
        <v>86</v>
      </c>
      <c r="H29" s="7" t="s">
        <v>87</v>
      </c>
      <c r="I29" s="7" t="s">
        <v>111</v>
      </c>
      <c r="J29" s="2">
        <v>7600</v>
      </c>
      <c r="K29" s="2">
        <v>0</v>
      </c>
      <c r="L29" s="6">
        <v>0</v>
      </c>
      <c r="M29" s="2">
        <v>3962.48</v>
      </c>
      <c r="N29" s="6">
        <v>0</v>
      </c>
      <c r="O29" s="6">
        <v>0</v>
      </c>
      <c r="P29" s="6">
        <v>0</v>
      </c>
      <c r="Q29" s="6">
        <v>0</v>
      </c>
      <c r="R29" s="2">
        <v>12416.66</v>
      </c>
      <c r="S29" s="6">
        <v>0</v>
      </c>
      <c r="T29" s="2">
        <v>16379.14</v>
      </c>
      <c r="U29" s="2">
        <v>1438.68</v>
      </c>
      <c r="V29" s="2">
        <v>0</v>
      </c>
      <c r="W29" t="b">
        <v>1</v>
      </c>
      <c r="X29" t="b">
        <v>1</v>
      </c>
    </row>
    <row r="30" spans="1:24" x14ac:dyDescent="0.3">
      <c r="A30" s="7" t="s">
        <v>112</v>
      </c>
      <c r="B30" s="7" t="s">
        <v>113</v>
      </c>
      <c r="C30" s="1">
        <v>44127</v>
      </c>
      <c r="D30" s="7" t="s">
        <v>32</v>
      </c>
      <c r="E30" s="7" t="s">
        <v>25</v>
      </c>
      <c r="F30" s="7" t="s">
        <v>26</v>
      </c>
      <c r="G30" s="7" t="s">
        <v>114</v>
      </c>
      <c r="H30" s="7" t="s">
        <v>115</v>
      </c>
      <c r="I30" s="7" t="s">
        <v>116</v>
      </c>
      <c r="J30" s="2">
        <v>0</v>
      </c>
      <c r="K30" s="2">
        <v>18</v>
      </c>
      <c r="L30" s="6">
        <v>0</v>
      </c>
      <c r="M30" s="2">
        <v>2031.81</v>
      </c>
      <c r="N30" s="6">
        <v>0</v>
      </c>
      <c r="O30" s="6">
        <v>0</v>
      </c>
      <c r="P30" s="6">
        <v>0</v>
      </c>
      <c r="Q30" s="6">
        <v>0</v>
      </c>
      <c r="R30" s="2">
        <v>7536</v>
      </c>
      <c r="S30" s="6">
        <v>0</v>
      </c>
      <c r="T30" s="6">
        <v>0</v>
      </c>
      <c r="U30" s="6">
        <v>0</v>
      </c>
      <c r="V30" s="2">
        <v>9567.81</v>
      </c>
      <c r="W30" t="b">
        <v>1</v>
      </c>
      <c r="X30" t="b">
        <v>1</v>
      </c>
    </row>
    <row r="31" spans="1:24" x14ac:dyDescent="0.3">
      <c r="A31" s="7" t="s">
        <v>73</v>
      </c>
      <c r="B31" s="7" t="s">
        <v>117</v>
      </c>
      <c r="C31" s="1">
        <v>44497</v>
      </c>
      <c r="D31" s="7" t="s">
        <v>32</v>
      </c>
      <c r="E31" s="7" t="s">
        <v>25</v>
      </c>
      <c r="F31" s="7" t="s">
        <v>39</v>
      </c>
      <c r="G31" s="7" t="s">
        <v>40</v>
      </c>
      <c r="H31" s="7" t="s">
        <v>41</v>
      </c>
      <c r="I31" s="7" t="s">
        <v>118</v>
      </c>
      <c r="J31" s="2">
        <v>0</v>
      </c>
      <c r="K31" s="2">
        <v>18</v>
      </c>
      <c r="L31" s="6">
        <v>0</v>
      </c>
      <c r="M31" s="2">
        <v>85.24</v>
      </c>
      <c r="N31" s="2">
        <v>270.72000000000003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2">
        <v>355.96</v>
      </c>
      <c r="W31" t="b">
        <v>1</v>
      </c>
      <c r="X31" t="b">
        <v>1</v>
      </c>
    </row>
    <row r="32" spans="1:24" x14ac:dyDescent="0.3">
      <c r="A32" s="7" t="s">
        <v>119</v>
      </c>
      <c r="B32" s="7" t="s">
        <v>120</v>
      </c>
      <c r="C32" s="1">
        <v>44497</v>
      </c>
      <c r="D32" s="7" t="s">
        <v>32</v>
      </c>
      <c r="E32" s="7" t="s">
        <v>25</v>
      </c>
      <c r="F32" s="7" t="s">
        <v>39</v>
      </c>
      <c r="G32" s="7" t="s">
        <v>40</v>
      </c>
      <c r="H32" s="7" t="s">
        <v>41</v>
      </c>
      <c r="I32" s="7" t="s">
        <v>121</v>
      </c>
      <c r="J32" s="2">
        <v>0</v>
      </c>
      <c r="K32" s="2">
        <v>18</v>
      </c>
      <c r="L32" s="6">
        <v>0</v>
      </c>
      <c r="M32" s="2">
        <v>1346.84</v>
      </c>
      <c r="N32" s="2">
        <v>2994.84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2">
        <v>4341.68</v>
      </c>
      <c r="W32" t="b">
        <v>1</v>
      </c>
      <c r="X32" t="b">
        <v>1</v>
      </c>
    </row>
    <row r="33" spans="1:24" x14ac:dyDescent="0.3">
      <c r="A33" s="7" t="s">
        <v>122</v>
      </c>
      <c r="B33" s="7" t="s">
        <v>123</v>
      </c>
      <c r="C33" s="1">
        <v>44497</v>
      </c>
      <c r="D33" s="7" t="s">
        <v>32</v>
      </c>
      <c r="E33" s="7" t="s">
        <v>25</v>
      </c>
      <c r="F33" s="7" t="s">
        <v>26</v>
      </c>
      <c r="G33" s="7" t="s">
        <v>124</v>
      </c>
      <c r="H33" s="7" t="s">
        <v>125</v>
      </c>
      <c r="I33" s="7" t="s">
        <v>126</v>
      </c>
      <c r="J33" s="2">
        <v>0</v>
      </c>
      <c r="K33" s="2">
        <v>18</v>
      </c>
      <c r="L33" s="6">
        <v>0</v>
      </c>
      <c r="M33" s="2">
        <v>435.35</v>
      </c>
      <c r="N33" s="6">
        <v>0</v>
      </c>
      <c r="O33" s="6">
        <v>0</v>
      </c>
      <c r="P33" s="6">
        <v>0</v>
      </c>
      <c r="Q33" s="6">
        <v>0</v>
      </c>
      <c r="R33" s="2">
        <v>1003.25</v>
      </c>
      <c r="S33" s="6">
        <v>0</v>
      </c>
      <c r="T33" s="6">
        <v>0</v>
      </c>
      <c r="U33" s="6">
        <v>0</v>
      </c>
      <c r="V33" s="2">
        <v>1438.6</v>
      </c>
      <c r="W33" t="b">
        <v>1</v>
      </c>
      <c r="X33" t="b">
        <v>1</v>
      </c>
    </row>
    <row r="34" spans="1:24" x14ac:dyDescent="0.3">
      <c r="A34" s="7" t="s">
        <v>67</v>
      </c>
      <c r="B34" s="7" t="s">
        <v>127</v>
      </c>
      <c r="C34" s="1">
        <v>44497</v>
      </c>
      <c r="D34" s="7" t="s">
        <v>32</v>
      </c>
      <c r="E34" s="7" t="s">
        <v>25</v>
      </c>
      <c r="F34" s="7" t="s">
        <v>39</v>
      </c>
      <c r="G34" s="7" t="s">
        <v>40</v>
      </c>
      <c r="H34" s="7" t="s">
        <v>41</v>
      </c>
      <c r="I34" s="7" t="s">
        <v>69</v>
      </c>
      <c r="J34" s="2">
        <v>0</v>
      </c>
      <c r="K34" s="2">
        <v>18</v>
      </c>
      <c r="L34" s="6">
        <v>0</v>
      </c>
      <c r="M34" s="2">
        <v>1076.5</v>
      </c>
      <c r="N34" s="2">
        <v>4067.57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5144.07</v>
      </c>
      <c r="W34" t="b">
        <v>1</v>
      </c>
      <c r="X34" t="b">
        <v>1</v>
      </c>
    </row>
    <row r="35" spans="1:24" x14ac:dyDescent="0.3">
      <c r="A35" s="7" t="s">
        <v>128</v>
      </c>
      <c r="B35" s="7" t="s">
        <v>129</v>
      </c>
      <c r="C35" s="1">
        <v>44497</v>
      </c>
      <c r="D35" s="7" t="s">
        <v>32</v>
      </c>
      <c r="E35" s="7" t="s">
        <v>25</v>
      </c>
      <c r="F35" s="7" t="s">
        <v>26</v>
      </c>
      <c r="G35" s="7" t="s">
        <v>86</v>
      </c>
      <c r="H35" s="7" t="s">
        <v>87</v>
      </c>
      <c r="I35" s="7" t="s">
        <v>130</v>
      </c>
      <c r="J35" s="2">
        <v>0</v>
      </c>
      <c r="K35" s="2">
        <v>18</v>
      </c>
      <c r="L35" s="6">
        <v>0</v>
      </c>
      <c r="M35" s="2">
        <v>7199.33</v>
      </c>
      <c r="N35" s="6">
        <v>0</v>
      </c>
      <c r="O35" s="6">
        <v>0</v>
      </c>
      <c r="P35" s="6">
        <v>0</v>
      </c>
      <c r="Q35" s="6">
        <v>0</v>
      </c>
      <c r="R35" s="2">
        <v>9925.65</v>
      </c>
      <c r="S35" s="6">
        <v>0</v>
      </c>
      <c r="T35" s="6">
        <v>0</v>
      </c>
      <c r="U35" s="6">
        <v>0</v>
      </c>
      <c r="V35" s="2">
        <v>17124.98</v>
      </c>
      <c r="W35" t="b">
        <v>1</v>
      </c>
      <c r="X35" t="b">
        <v>1</v>
      </c>
    </row>
    <row r="36" spans="1:24" x14ac:dyDescent="0.3">
      <c r="A36" s="5" t="s">
        <v>131</v>
      </c>
      <c r="B36" s="5" t="s">
        <v>131</v>
      </c>
      <c r="C36" s="5" t="s">
        <v>131</v>
      </c>
      <c r="D36" s="5" t="s">
        <v>131</v>
      </c>
      <c r="E36" s="5" t="s">
        <v>131</v>
      </c>
      <c r="F36" s="5" t="s">
        <v>131</v>
      </c>
      <c r="G36" s="5" t="s">
        <v>131</v>
      </c>
      <c r="H36" s="5" t="s">
        <v>131</v>
      </c>
      <c r="I36" s="5" t="s">
        <v>131</v>
      </c>
      <c r="J36" s="3">
        <f>SUMIF(X1:X35, TRUE, J1:J35)</f>
        <v>21300</v>
      </c>
      <c r="K36" s="5" t="s">
        <v>131</v>
      </c>
      <c r="L36" s="3">
        <f>SUMIF(X1:X35, TRUE, L1:L35)</f>
        <v>0</v>
      </c>
      <c r="M36" s="3">
        <f>SUMIF(X1:X35, TRUE, M1:M35)</f>
        <v>70487.539999999994</v>
      </c>
      <c r="N36" s="3">
        <f>SUMIF(X1:X35, TRUE, N1:N35)</f>
        <v>68718.44</v>
      </c>
      <c r="O36" s="3">
        <f>SUMIF(X1:X35, TRUE, O1:O35)</f>
        <v>0</v>
      </c>
      <c r="P36" s="3">
        <f>SUMIF(X1:X35, TRUE, P1:P35)</f>
        <v>0</v>
      </c>
      <c r="Q36" s="3">
        <f>SUMIF(X1:X35, TRUE, Q1:Q35)</f>
        <v>0</v>
      </c>
      <c r="R36" s="3">
        <f>SUMIF(X1:X35, TRUE, R1:R35)</f>
        <v>132179.77000000002</v>
      </c>
      <c r="S36" s="3">
        <f>SUMIF(X1:X35, TRUE, S1:S35)</f>
        <v>0</v>
      </c>
      <c r="T36" s="3">
        <f>SUMIF(X1:X35, TRUE, T1:T35)</f>
        <v>93131.62</v>
      </c>
      <c r="U36" s="3">
        <f>SUMIF(X1:X35, TRUE, U1:U35)</f>
        <v>15512.930000000002</v>
      </c>
      <c r="V36" s="3">
        <f>SUMIF(X1:X35, TRUE, V1:V35)</f>
        <v>178254.13</v>
      </c>
    </row>
  </sheetData>
  <autoFilter ref="A1:V37" xr:uid="{00000000-0009-0000-0000-000000000000}"/>
  <pageMargins left="0.7" right="0.7" top="0.75" bottom="0.75" header="0.3" footer="0.3"/>
  <pageSetup scale="31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Esther</cp:lastModifiedBy>
  <cp:lastPrinted>2022-06-27T19:49:20Z</cp:lastPrinted>
  <dcterms:created xsi:type="dcterms:W3CDTF">2022-06-27T19:47:59Z</dcterms:created>
  <dcterms:modified xsi:type="dcterms:W3CDTF">2022-06-29T20:08:48Z</dcterms:modified>
</cp:coreProperties>
</file>