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ttlesilverboro.sharepoint.com/sites/shares/Home/Finance/Finance AJ/OPRA/"/>
    </mc:Choice>
  </mc:AlternateContent>
  <xr:revisionPtr revIDLastSave="0" documentId="8_{7E3AC51F-9CC3-4527-AB34-1D48E2B6C8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4" i="1" l="1"/>
  <c r="J44" i="1"/>
  <c r="I44" i="1"/>
  <c r="H44" i="1"/>
  <c r="G44" i="1"/>
  <c r="F44" i="1"/>
</calcChain>
</file>

<file path=xl/sharedStrings.xml><?xml version="1.0" encoding="utf-8"?>
<sst xmlns="http://schemas.openxmlformats.org/spreadsheetml/2006/main" count="232" uniqueCount="120">
  <si>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</si>
  <si>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</si>
  <si>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</si>
  <si>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</si>
  <si>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</si>
  <si>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</si>
  <si>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</si>
  <si>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</si>
  <si>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</si>
  <si>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</si>
  <si>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</si>
  <si>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13     </t>
  </si>
  <si>
    <t xml:space="preserve">    9.02  </t>
  </si>
  <si>
    <t xml:space="preserve">              </t>
  </si>
  <si>
    <t xml:space="preserve">425 SPRING STREET             </t>
  </si>
  <si>
    <t xml:space="preserve"> 2 </t>
  </si>
  <si>
    <t xml:space="preserve">   17     </t>
  </si>
  <si>
    <t xml:space="preserve">    4.87  </t>
  </si>
  <si>
    <t xml:space="preserve">284 CLEARBROOK COURT          </t>
  </si>
  <si>
    <t xml:space="preserve">    4.121 </t>
  </si>
  <si>
    <t xml:space="preserve">148 ALDERBROOK ROAD           </t>
  </si>
  <si>
    <t xml:space="preserve">    4.151 </t>
  </si>
  <si>
    <t xml:space="preserve">202 HERITAGE COURT            </t>
  </si>
  <si>
    <t xml:space="preserve">    6     </t>
  </si>
  <si>
    <t xml:space="preserve">HARDING RD                    </t>
  </si>
  <si>
    <t xml:space="preserve"> 4A</t>
  </si>
  <si>
    <t xml:space="preserve">    7     </t>
  </si>
  <si>
    <t xml:space="preserve">483 HARDING RD                </t>
  </si>
  <si>
    <t xml:space="preserve">   27     </t>
  </si>
  <si>
    <t xml:space="preserve">19 AZALEA COURT               </t>
  </si>
  <si>
    <t xml:space="preserve">   37     </t>
  </si>
  <si>
    <t xml:space="preserve">175 RUMSON RD                 </t>
  </si>
  <si>
    <t xml:space="preserve">   19     </t>
  </si>
  <si>
    <t xml:space="preserve">86 NORTH MITCHELL PLACE       </t>
  </si>
  <si>
    <t xml:space="preserve">   24     </t>
  </si>
  <si>
    <t xml:space="preserve">   16     </t>
  </si>
  <si>
    <t xml:space="preserve">125 RUMSON ROAD               </t>
  </si>
  <si>
    <t xml:space="preserve"> 1 </t>
  </si>
  <si>
    <t xml:space="preserve">   26     </t>
  </si>
  <si>
    <t xml:space="preserve">71 SILVERTON AVE              </t>
  </si>
  <si>
    <t xml:space="preserve">   28     </t>
  </si>
  <si>
    <t xml:space="preserve">   67     </t>
  </si>
  <si>
    <t xml:space="preserve">397 BRANCH AVE                </t>
  </si>
  <si>
    <t xml:space="preserve">   30     </t>
  </si>
  <si>
    <t xml:space="preserve">    2.412 </t>
  </si>
  <si>
    <t xml:space="preserve">180 WHITE RD                  </t>
  </si>
  <si>
    <t xml:space="preserve">   69     </t>
  </si>
  <si>
    <t xml:space="preserve">35 LITTLE SILVER PKW          </t>
  </si>
  <si>
    <t xml:space="preserve">   85.01  </t>
  </si>
  <si>
    <t xml:space="preserve">S SUNNYCREST DR               </t>
  </si>
  <si>
    <t xml:space="preserve">   30.1   </t>
  </si>
  <si>
    <t xml:space="preserve">  125     </t>
  </si>
  <si>
    <t xml:space="preserve">82 BIRCH AVE                  </t>
  </si>
  <si>
    <t xml:space="preserve">  134     </t>
  </si>
  <si>
    <t xml:space="preserve">40 BIRCH AVE                  </t>
  </si>
  <si>
    <t xml:space="preserve">   36     </t>
  </si>
  <si>
    <t xml:space="preserve">33 MARKHAM PLACE              </t>
  </si>
  <si>
    <t xml:space="preserve">   40     </t>
  </si>
  <si>
    <t xml:space="preserve">44 CHURCH STREET              </t>
  </si>
  <si>
    <t xml:space="preserve">   11     </t>
  </si>
  <si>
    <t xml:space="preserve">94 CHURCH STREET              </t>
  </si>
  <si>
    <t xml:space="preserve">112 CHURCH STREET             </t>
  </si>
  <si>
    <t xml:space="preserve">   43     </t>
  </si>
  <si>
    <t xml:space="preserve">   20     </t>
  </si>
  <si>
    <t xml:space="preserve">115 SEVEN BRIDGES ROAD        </t>
  </si>
  <si>
    <t xml:space="preserve">   44     </t>
  </si>
  <si>
    <t xml:space="preserve">   10     </t>
  </si>
  <si>
    <t xml:space="preserve">4 PIRATES COVE RD             </t>
  </si>
  <si>
    <t xml:space="preserve">   44.1   </t>
  </si>
  <si>
    <t xml:space="preserve">    5     </t>
  </si>
  <si>
    <t xml:space="preserve">420 RUMSON ROAD               </t>
  </si>
  <si>
    <t xml:space="preserve">   46     </t>
  </si>
  <si>
    <t xml:space="preserve">   34     </t>
  </si>
  <si>
    <t xml:space="preserve">7 HOLLY TREE LANE             </t>
  </si>
  <si>
    <t xml:space="preserve">   52     </t>
  </si>
  <si>
    <t xml:space="preserve">102 LOVETT AVE                </t>
  </si>
  <si>
    <t xml:space="preserve">52 LAUREL DRIVE               </t>
  </si>
  <si>
    <t xml:space="preserve">   54     </t>
  </si>
  <si>
    <t xml:space="preserve">   24.9   </t>
  </si>
  <si>
    <t xml:space="preserve">163 WILLOW DRIVE              </t>
  </si>
  <si>
    <t xml:space="preserve">   58     </t>
  </si>
  <si>
    <t xml:space="preserve">   56.36  </t>
  </si>
  <si>
    <t xml:space="preserve">36 CARRIAGE GATE DRIVE        </t>
  </si>
  <si>
    <t xml:space="preserve">   61     </t>
  </si>
  <si>
    <t xml:space="preserve">533 SEVEN BRIDGES ROAD        </t>
  </si>
  <si>
    <t xml:space="preserve">   61.1   </t>
  </si>
  <si>
    <t xml:space="preserve">    3     </t>
  </si>
  <si>
    <t xml:space="preserve">130 LIPPINCOTT ROAD           </t>
  </si>
  <si>
    <t xml:space="preserve">79 SILVERSIDE AVE             </t>
  </si>
  <si>
    <t xml:space="preserve">   68     </t>
  </si>
  <si>
    <t xml:space="preserve">    1     </t>
  </si>
  <si>
    <t xml:space="preserve">51 BERNARD TERR               </t>
  </si>
  <si>
    <t xml:space="preserve">   75     </t>
  </si>
  <si>
    <t xml:space="preserve">    3.111 </t>
  </si>
  <si>
    <t xml:space="preserve">34 SYCAMORE AVENUE            </t>
  </si>
  <si>
    <t xml:space="preserve">    5.61  </t>
  </si>
  <si>
    <t xml:space="preserve">59 ESSEX DRIVE                </t>
  </si>
  <si>
    <t xml:space="preserve">    5.106 </t>
  </si>
  <si>
    <t xml:space="preserve">21 WHITESANDS WAY             </t>
  </si>
  <si>
    <t xml:space="preserve">   77     </t>
  </si>
  <si>
    <t xml:space="preserve">    1.1   </t>
  </si>
  <si>
    <t xml:space="preserve">OCEANPORT AVE                 </t>
  </si>
  <si>
    <t xml:space="preserve">    1.2   </t>
  </si>
  <si>
    <t xml:space="preserve">    1.3   </t>
  </si>
  <si>
    <t xml:space="preserve">13 FAIRVIEW AVE               </t>
  </si>
  <si>
    <t xml:space="preserve">   78     </t>
  </si>
  <si>
    <t xml:space="preserve">    4     </t>
  </si>
  <si>
    <t xml:space="preserve">314 SILVERSIDE AVE            </t>
  </si>
  <si>
    <t xml:space="preserve">   78.1   </t>
  </si>
  <si>
    <t xml:space="preserve">2 FAIRVIEW AVE                </t>
  </si>
  <si>
    <t xml:space="preserve">   83     </t>
  </si>
  <si>
    <t xml:space="preserve">23 CARRIAGE HOUSE LANE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</si>
  <si>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</si>
  <si>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</si>
  <si>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</si>
  <si>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25.00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</si>
  <si>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</si>
  <si>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06/23/22      </t>
  </si>
  <si>
    <t xml:space="preserve">  As Of Date: 06/23/22                Assessed Value/SPTX Code Year: 2022                     Include Tax Sp Charges: N             </t>
  </si>
  <si>
    <t xml:space="preserve">                                 Include Utility Due As Of 06/23/22: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</si>
</sst>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workbookViewId="0">
      <pane ySplit="1" topLeftCell="A2" activePane="bottomLeft" state="frozen"/>
      <selection pane="bottomLeft" activeCell="T16" sqref="T16"/>
    </sheetView>
  </sheetViews>
  <sheetFormatPr defaultRowHeight="15" x14ac:dyDescent="0.25"/>
  <cols>
    <col min="1" max="1" width="9.85546875" customWidth="1"/>
    <col min="2" max="2" width="10.42578125" customWidth="1"/>
    <col min="3" max="3" width="10" customWidth="1"/>
    <col min="4" max="4" width="31.28515625" customWidth="1"/>
    <col min="5" max="5" width="7.5703125" customWidth="1"/>
    <col min="6" max="6" width="15.85546875" customWidth="1"/>
    <col min="7" max="7" width="14.5703125" customWidth="1"/>
    <col min="8" max="8" width="11.85546875" customWidth="1"/>
    <col min="9" max="9" width="9.28515625" customWidth="1"/>
    <col min="10" max="10" width="13.85546875" customWidth="1"/>
    <col min="11" max="11" width="11.855468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1">
        <v>8357.92</v>
      </c>
      <c r="G2" s="5">
        <v>0</v>
      </c>
      <c r="H2" s="1">
        <v>8319.65</v>
      </c>
      <c r="I2" s="1">
        <v>60.01</v>
      </c>
      <c r="J2" s="1">
        <v>0.36</v>
      </c>
      <c r="K2" s="1">
        <v>38.630000000000003</v>
      </c>
      <c r="L2" t="b">
        <v>1</v>
      </c>
      <c r="M2" t="b">
        <v>1</v>
      </c>
    </row>
    <row r="3" spans="1:13" x14ac:dyDescent="0.25">
      <c r="A3" s="6" t="s">
        <v>16</v>
      </c>
      <c r="B3" s="6" t="s">
        <v>17</v>
      </c>
      <c r="C3" s="6" t="s">
        <v>13</v>
      </c>
      <c r="D3" s="6" t="s">
        <v>18</v>
      </c>
      <c r="E3" s="6" t="s">
        <v>15</v>
      </c>
      <c r="F3" s="1">
        <v>7037.31</v>
      </c>
      <c r="G3" s="5">
        <v>0</v>
      </c>
      <c r="H3" s="5">
        <v>0</v>
      </c>
      <c r="I3" s="5">
        <v>0</v>
      </c>
      <c r="J3" s="1">
        <v>282.55</v>
      </c>
      <c r="K3" s="1">
        <v>7319.86</v>
      </c>
      <c r="L3" t="b">
        <v>1</v>
      </c>
      <c r="M3" t="b">
        <v>1</v>
      </c>
    </row>
    <row r="4" spans="1:13" x14ac:dyDescent="0.25">
      <c r="A4" s="6" t="s">
        <v>16</v>
      </c>
      <c r="B4" s="6" t="s">
        <v>19</v>
      </c>
      <c r="C4" s="6" t="s">
        <v>13</v>
      </c>
      <c r="D4" s="6" t="s">
        <v>20</v>
      </c>
      <c r="E4" s="6" t="s">
        <v>15</v>
      </c>
      <c r="F4" s="1">
        <v>7762.76</v>
      </c>
      <c r="G4" s="5">
        <v>0</v>
      </c>
      <c r="H4" s="1">
        <v>7670.12</v>
      </c>
      <c r="I4" s="1">
        <v>145.04</v>
      </c>
      <c r="J4" s="1">
        <v>1.71</v>
      </c>
      <c r="K4" s="1">
        <v>94.35</v>
      </c>
      <c r="L4" t="b">
        <v>1</v>
      </c>
      <c r="M4" t="b">
        <v>1</v>
      </c>
    </row>
    <row r="5" spans="1:13" x14ac:dyDescent="0.25">
      <c r="A5" s="6" t="s">
        <v>16</v>
      </c>
      <c r="B5" s="6" t="s">
        <v>21</v>
      </c>
      <c r="C5" s="6" t="s">
        <v>13</v>
      </c>
      <c r="D5" s="6" t="s">
        <v>22</v>
      </c>
      <c r="E5" s="6" t="s">
        <v>15</v>
      </c>
      <c r="F5" s="1">
        <v>6707.65</v>
      </c>
      <c r="G5" s="5">
        <v>0</v>
      </c>
      <c r="H5" s="1">
        <v>3353.83</v>
      </c>
      <c r="I5" s="1">
        <v>45.28</v>
      </c>
      <c r="J5" s="1">
        <v>65.53</v>
      </c>
      <c r="K5" s="1">
        <v>3419.35</v>
      </c>
      <c r="L5" t="b">
        <v>1</v>
      </c>
      <c r="M5" t="b">
        <v>1</v>
      </c>
    </row>
    <row r="6" spans="1:13" x14ac:dyDescent="0.25">
      <c r="A6" s="6" t="s">
        <v>16</v>
      </c>
      <c r="B6" s="6" t="s">
        <v>23</v>
      </c>
      <c r="C6" s="6" t="s">
        <v>13</v>
      </c>
      <c r="D6" s="6" t="s">
        <v>24</v>
      </c>
      <c r="E6" s="6" t="s">
        <v>25</v>
      </c>
      <c r="F6" s="1">
        <v>5124.51</v>
      </c>
      <c r="G6" s="5">
        <v>0</v>
      </c>
      <c r="H6" s="1">
        <v>2125.3000000000002</v>
      </c>
      <c r="I6" s="1">
        <v>197.3</v>
      </c>
      <c r="J6" s="1">
        <v>29.99</v>
      </c>
      <c r="K6" s="1">
        <v>3029.2</v>
      </c>
      <c r="L6" t="b">
        <v>1</v>
      </c>
      <c r="M6" t="b">
        <v>1</v>
      </c>
    </row>
    <row r="7" spans="1:13" x14ac:dyDescent="0.25">
      <c r="A7" s="6" t="s">
        <v>16</v>
      </c>
      <c r="B7" s="6" t="s">
        <v>26</v>
      </c>
      <c r="C7" s="6" t="s">
        <v>13</v>
      </c>
      <c r="D7" s="6" t="s">
        <v>27</v>
      </c>
      <c r="E7" s="6" t="s">
        <v>15</v>
      </c>
      <c r="F7" s="1">
        <v>4566.8500000000004</v>
      </c>
      <c r="G7" s="5">
        <v>0</v>
      </c>
      <c r="H7" s="1">
        <v>2158.9299999999998</v>
      </c>
      <c r="I7" s="1">
        <v>175.82</v>
      </c>
      <c r="J7" s="1">
        <v>24.08</v>
      </c>
      <c r="K7" s="1">
        <v>2432</v>
      </c>
      <c r="L7" t="b">
        <v>1</v>
      </c>
      <c r="M7" t="b">
        <v>1</v>
      </c>
    </row>
    <row r="8" spans="1:13" x14ac:dyDescent="0.25">
      <c r="A8" s="6" t="s">
        <v>16</v>
      </c>
      <c r="B8" s="6" t="s">
        <v>28</v>
      </c>
      <c r="C8" s="6" t="s">
        <v>13</v>
      </c>
      <c r="D8" s="6" t="s">
        <v>29</v>
      </c>
      <c r="E8" s="6" t="s">
        <v>15</v>
      </c>
      <c r="F8" s="1">
        <v>12257.56</v>
      </c>
      <c r="G8" s="5">
        <v>0</v>
      </c>
      <c r="H8" s="1">
        <v>11986.97</v>
      </c>
      <c r="I8" s="1">
        <v>0</v>
      </c>
      <c r="J8" s="1">
        <v>3.13</v>
      </c>
      <c r="K8" s="1">
        <v>273.72000000000003</v>
      </c>
      <c r="L8" t="b">
        <v>1</v>
      </c>
      <c r="M8" t="b">
        <v>1</v>
      </c>
    </row>
    <row r="9" spans="1:13" x14ac:dyDescent="0.25">
      <c r="A9" s="6" t="s">
        <v>16</v>
      </c>
      <c r="B9" s="6" t="s">
        <v>30</v>
      </c>
      <c r="C9" s="6" t="s">
        <v>13</v>
      </c>
      <c r="D9" s="6" t="s">
        <v>31</v>
      </c>
      <c r="E9" s="6" t="s">
        <v>15</v>
      </c>
      <c r="F9" s="1">
        <v>4213.51</v>
      </c>
      <c r="G9" s="5">
        <v>0</v>
      </c>
      <c r="H9" s="1">
        <v>3012.49</v>
      </c>
      <c r="I9" s="1">
        <v>105.04</v>
      </c>
      <c r="J9" s="1">
        <v>13.21</v>
      </c>
      <c r="K9" s="1">
        <v>1214.23</v>
      </c>
      <c r="L9" t="b">
        <v>1</v>
      </c>
      <c r="M9" t="b">
        <v>1</v>
      </c>
    </row>
    <row r="10" spans="1:13" x14ac:dyDescent="0.25">
      <c r="A10" s="6" t="s">
        <v>32</v>
      </c>
      <c r="B10" s="6" t="s">
        <v>32</v>
      </c>
      <c r="C10" s="6" t="s">
        <v>13</v>
      </c>
      <c r="D10" s="6" t="s">
        <v>33</v>
      </c>
      <c r="E10" s="6" t="s">
        <v>15</v>
      </c>
      <c r="F10" s="1">
        <v>11359.73</v>
      </c>
      <c r="G10" s="1">
        <v>319.79000000000002</v>
      </c>
      <c r="H10" s="1">
        <v>11346.52</v>
      </c>
      <c r="I10" s="1">
        <v>6.74</v>
      </c>
      <c r="J10" s="1">
        <v>3.85</v>
      </c>
      <c r="K10" s="1">
        <v>336.85</v>
      </c>
      <c r="L10" t="b">
        <v>1</v>
      </c>
      <c r="M10" t="b">
        <v>1</v>
      </c>
    </row>
    <row r="11" spans="1:13" x14ac:dyDescent="0.25">
      <c r="A11" s="6" t="s">
        <v>34</v>
      </c>
      <c r="B11" s="6" t="s">
        <v>35</v>
      </c>
      <c r="C11" s="6" t="s">
        <v>13</v>
      </c>
      <c r="D11" s="6" t="s">
        <v>36</v>
      </c>
      <c r="E11" s="6" t="s">
        <v>37</v>
      </c>
      <c r="F11" s="1">
        <v>224.05</v>
      </c>
      <c r="G11" s="5">
        <v>0</v>
      </c>
      <c r="H11" s="5">
        <v>0</v>
      </c>
      <c r="I11" s="5">
        <v>0</v>
      </c>
      <c r="J11" s="1">
        <v>4.83</v>
      </c>
      <c r="K11" s="1">
        <v>228.88</v>
      </c>
      <c r="L11" t="b">
        <v>1</v>
      </c>
      <c r="M11" t="b">
        <v>1</v>
      </c>
    </row>
    <row r="12" spans="1:13" x14ac:dyDescent="0.25">
      <c r="A12" s="6" t="s">
        <v>38</v>
      </c>
      <c r="B12" s="6" t="s">
        <v>34</v>
      </c>
      <c r="C12" s="6" t="s">
        <v>13</v>
      </c>
      <c r="D12" s="6" t="s">
        <v>39</v>
      </c>
      <c r="E12" s="6" t="s">
        <v>15</v>
      </c>
      <c r="F12" s="1">
        <v>3756.52</v>
      </c>
      <c r="G12" s="5">
        <v>0</v>
      </c>
      <c r="H12" s="1">
        <v>1878.26</v>
      </c>
      <c r="I12" s="1">
        <v>0</v>
      </c>
      <c r="J12" s="1">
        <v>27.16</v>
      </c>
      <c r="K12" s="1">
        <v>1905.42</v>
      </c>
      <c r="L12" t="b">
        <v>1</v>
      </c>
      <c r="M12" t="b">
        <v>1</v>
      </c>
    </row>
    <row r="13" spans="1:13" x14ac:dyDescent="0.25">
      <c r="A13" s="6" t="s">
        <v>40</v>
      </c>
      <c r="B13" s="6" t="s">
        <v>41</v>
      </c>
      <c r="C13" s="6" t="s">
        <v>13</v>
      </c>
      <c r="D13" s="6" t="s">
        <v>42</v>
      </c>
      <c r="E13" s="6" t="s">
        <v>15</v>
      </c>
      <c r="F13" s="1">
        <v>5252.82</v>
      </c>
      <c r="G13" s="5">
        <v>0</v>
      </c>
      <c r="H13" s="1">
        <v>5224.57</v>
      </c>
      <c r="I13" s="1">
        <v>18.22</v>
      </c>
      <c r="J13" s="1">
        <v>0.33</v>
      </c>
      <c r="K13" s="1">
        <v>28.58</v>
      </c>
      <c r="L13" t="b">
        <v>1</v>
      </c>
      <c r="M13" t="b">
        <v>1</v>
      </c>
    </row>
    <row r="14" spans="1:13" x14ac:dyDescent="0.25">
      <c r="A14" s="6" t="s">
        <v>43</v>
      </c>
      <c r="B14" s="6" t="s">
        <v>44</v>
      </c>
      <c r="C14" s="6" t="s">
        <v>13</v>
      </c>
      <c r="D14" s="6" t="s">
        <v>45</v>
      </c>
      <c r="E14" s="6" t="s">
        <v>25</v>
      </c>
      <c r="F14" s="1">
        <v>3722.97</v>
      </c>
      <c r="G14" s="5">
        <v>0</v>
      </c>
      <c r="H14" s="1">
        <v>1708</v>
      </c>
      <c r="I14" s="1">
        <v>86.56</v>
      </c>
      <c r="J14" s="1">
        <v>52.16</v>
      </c>
      <c r="K14" s="1">
        <v>2067.13</v>
      </c>
      <c r="L14" t="b">
        <v>1</v>
      </c>
      <c r="M14" t="b">
        <v>1</v>
      </c>
    </row>
    <row r="15" spans="1:13" x14ac:dyDescent="0.25">
      <c r="A15" s="6" t="s">
        <v>43</v>
      </c>
      <c r="B15" s="6" t="s">
        <v>46</v>
      </c>
      <c r="C15" s="6" t="s">
        <v>13</v>
      </c>
      <c r="D15" s="6" t="s">
        <v>47</v>
      </c>
      <c r="E15" s="6" t="s">
        <v>15</v>
      </c>
      <c r="F15" s="1">
        <v>5715.72</v>
      </c>
      <c r="G15" s="5">
        <v>0</v>
      </c>
      <c r="H15" s="5">
        <v>0</v>
      </c>
      <c r="I15" s="5">
        <v>0</v>
      </c>
      <c r="J15" s="1">
        <v>277.20999999999998</v>
      </c>
      <c r="K15" s="1">
        <v>5992.93</v>
      </c>
      <c r="L15" t="b">
        <v>1</v>
      </c>
      <c r="M15" t="b">
        <v>1</v>
      </c>
    </row>
    <row r="16" spans="1:13" x14ac:dyDescent="0.25">
      <c r="A16" s="6" t="s">
        <v>43</v>
      </c>
      <c r="B16" s="6" t="s">
        <v>48</v>
      </c>
      <c r="C16" s="6" t="s">
        <v>13</v>
      </c>
      <c r="D16" s="6" t="s">
        <v>49</v>
      </c>
      <c r="E16" s="6" t="s">
        <v>37</v>
      </c>
      <c r="F16" s="1">
        <v>36.520000000000003</v>
      </c>
      <c r="G16" s="5">
        <v>0</v>
      </c>
      <c r="H16" s="5">
        <v>0</v>
      </c>
      <c r="I16" s="5">
        <v>0</v>
      </c>
      <c r="J16" s="1">
        <v>0.79</v>
      </c>
      <c r="K16" s="1">
        <v>37.31</v>
      </c>
      <c r="L16" t="b">
        <v>1</v>
      </c>
      <c r="M16" t="b">
        <v>1</v>
      </c>
    </row>
    <row r="17" spans="1:13" x14ac:dyDescent="0.25">
      <c r="A17" s="6" t="s">
        <v>50</v>
      </c>
      <c r="B17" s="6" t="s">
        <v>51</v>
      </c>
      <c r="C17" s="6" t="s">
        <v>13</v>
      </c>
      <c r="D17" s="6" t="s">
        <v>52</v>
      </c>
      <c r="E17" s="6" t="s">
        <v>25</v>
      </c>
      <c r="F17" s="1">
        <v>4495.79</v>
      </c>
      <c r="G17" s="5">
        <v>0</v>
      </c>
      <c r="H17" s="1">
        <v>2247.9</v>
      </c>
      <c r="I17" s="1">
        <v>27.58</v>
      </c>
      <c r="J17" s="1">
        <v>36.78</v>
      </c>
      <c r="K17" s="1">
        <v>2284.67</v>
      </c>
      <c r="L17" t="b">
        <v>1</v>
      </c>
      <c r="M17" t="b">
        <v>1</v>
      </c>
    </row>
    <row r="18" spans="1:13" x14ac:dyDescent="0.25">
      <c r="A18" s="6" t="s">
        <v>50</v>
      </c>
      <c r="B18" s="6" t="s">
        <v>53</v>
      </c>
      <c r="C18" s="6" t="s">
        <v>13</v>
      </c>
      <c r="D18" s="6" t="s">
        <v>54</v>
      </c>
      <c r="E18" s="6" t="s">
        <v>25</v>
      </c>
      <c r="F18" s="1">
        <v>2647.14</v>
      </c>
      <c r="G18" s="5">
        <v>0</v>
      </c>
      <c r="H18" s="5">
        <v>0</v>
      </c>
      <c r="I18" s="5">
        <v>0</v>
      </c>
      <c r="J18" s="1">
        <v>128.38</v>
      </c>
      <c r="K18" s="1">
        <v>2775.52</v>
      </c>
      <c r="L18" t="b">
        <v>1</v>
      </c>
      <c r="M18" t="b">
        <v>1</v>
      </c>
    </row>
    <row r="19" spans="1:13" x14ac:dyDescent="0.25">
      <c r="A19" s="6" t="s">
        <v>55</v>
      </c>
      <c r="B19" s="6" t="s">
        <v>34</v>
      </c>
      <c r="C19" s="6" t="s">
        <v>13</v>
      </c>
      <c r="D19" s="6" t="s">
        <v>56</v>
      </c>
      <c r="E19" s="6" t="s">
        <v>15</v>
      </c>
      <c r="F19" s="1">
        <v>4192.78</v>
      </c>
      <c r="G19" s="5">
        <v>0</v>
      </c>
      <c r="H19" s="5">
        <v>0</v>
      </c>
      <c r="I19" s="5">
        <v>0</v>
      </c>
      <c r="J19" s="1">
        <v>203.35</v>
      </c>
      <c r="K19" s="1">
        <v>4396.13</v>
      </c>
      <c r="L19" t="b">
        <v>1</v>
      </c>
      <c r="M19" t="b">
        <v>1</v>
      </c>
    </row>
    <row r="20" spans="1:13" x14ac:dyDescent="0.25">
      <c r="A20" s="6" t="s">
        <v>57</v>
      </c>
      <c r="B20" s="6" t="s">
        <v>26</v>
      </c>
      <c r="C20" s="6" t="s">
        <v>13</v>
      </c>
      <c r="D20" s="6" t="s">
        <v>58</v>
      </c>
      <c r="E20" s="6" t="s">
        <v>25</v>
      </c>
      <c r="F20" s="1">
        <v>13181.39</v>
      </c>
      <c r="G20" s="5">
        <v>0</v>
      </c>
      <c r="H20" s="1">
        <v>6576.3</v>
      </c>
      <c r="I20" s="1">
        <v>92.12</v>
      </c>
      <c r="J20" s="1">
        <v>172.15</v>
      </c>
      <c r="K20" s="1">
        <v>6777.24</v>
      </c>
      <c r="L20" t="b">
        <v>1</v>
      </c>
      <c r="M20" t="b">
        <v>1</v>
      </c>
    </row>
    <row r="21" spans="1:13" x14ac:dyDescent="0.25">
      <c r="A21" s="6" t="s">
        <v>57</v>
      </c>
      <c r="B21" s="6" t="s">
        <v>59</v>
      </c>
      <c r="C21" s="6" t="s">
        <v>13</v>
      </c>
      <c r="D21" s="6" t="s">
        <v>60</v>
      </c>
      <c r="E21" s="6" t="s">
        <v>15</v>
      </c>
      <c r="F21" s="1">
        <v>10040.75</v>
      </c>
      <c r="G21" s="5">
        <v>0</v>
      </c>
      <c r="H21" s="5">
        <v>0</v>
      </c>
      <c r="I21" s="5">
        <v>0</v>
      </c>
      <c r="J21" s="1">
        <v>427.81</v>
      </c>
      <c r="K21" s="1">
        <v>10468.56</v>
      </c>
      <c r="L21" t="b">
        <v>1</v>
      </c>
      <c r="M21" t="b">
        <v>1</v>
      </c>
    </row>
    <row r="22" spans="1:13" x14ac:dyDescent="0.25">
      <c r="A22" s="6" t="s">
        <v>57</v>
      </c>
      <c r="B22" s="6" t="s">
        <v>11</v>
      </c>
      <c r="C22" s="6" t="s">
        <v>13</v>
      </c>
      <c r="D22" s="6" t="s">
        <v>61</v>
      </c>
      <c r="E22" s="6" t="s">
        <v>15</v>
      </c>
      <c r="F22" s="1">
        <v>4923.16</v>
      </c>
      <c r="G22" s="5">
        <v>0</v>
      </c>
      <c r="H22" s="1">
        <v>2461.58</v>
      </c>
      <c r="I22" s="1">
        <v>47.22</v>
      </c>
      <c r="J22" s="1">
        <v>42.33</v>
      </c>
      <c r="K22" s="1">
        <v>2503.91</v>
      </c>
      <c r="L22" t="b">
        <v>1</v>
      </c>
      <c r="M22" t="b">
        <v>1</v>
      </c>
    </row>
    <row r="23" spans="1:13" x14ac:dyDescent="0.25">
      <c r="A23" s="6" t="s">
        <v>62</v>
      </c>
      <c r="B23" s="6" t="s">
        <v>63</v>
      </c>
      <c r="C23" s="6" t="s">
        <v>13</v>
      </c>
      <c r="D23" s="6" t="s">
        <v>64</v>
      </c>
      <c r="E23" s="6" t="s">
        <v>15</v>
      </c>
      <c r="F23" s="1">
        <v>10204.6</v>
      </c>
      <c r="G23" s="5">
        <v>0</v>
      </c>
      <c r="H23" s="5">
        <v>0</v>
      </c>
      <c r="I23" s="5">
        <v>0</v>
      </c>
      <c r="J23" s="1">
        <v>435.75</v>
      </c>
      <c r="K23" s="1">
        <v>10640.35</v>
      </c>
      <c r="L23" t="b">
        <v>1</v>
      </c>
      <c r="M23" t="b">
        <v>1</v>
      </c>
    </row>
    <row r="24" spans="1:13" x14ac:dyDescent="0.25">
      <c r="A24" s="6" t="s">
        <v>65</v>
      </c>
      <c r="B24" s="6" t="s">
        <v>66</v>
      </c>
      <c r="C24" s="6" t="s">
        <v>13</v>
      </c>
      <c r="D24" s="6" t="s">
        <v>67</v>
      </c>
      <c r="E24" s="6" t="s">
        <v>15</v>
      </c>
      <c r="F24" s="1">
        <v>8206.91</v>
      </c>
      <c r="G24" s="5">
        <v>0</v>
      </c>
      <c r="H24" s="1">
        <v>0</v>
      </c>
      <c r="I24" s="1">
        <v>303.66000000000003</v>
      </c>
      <c r="J24" s="1">
        <v>94.38</v>
      </c>
      <c r="K24" s="1">
        <v>8301.2900000000009</v>
      </c>
      <c r="L24" t="b">
        <v>1</v>
      </c>
      <c r="M24" t="b">
        <v>1</v>
      </c>
    </row>
    <row r="25" spans="1:13" x14ac:dyDescent="0.25">
      <c r="A25" s="6" t="s">
        <v>68</v>
      </c>
      <c r="B25" s="6" t="s">
        <v>69</v>
      </c>
      <c r="C25" s="6" t="s">
        <v>13</v>
      </c>
      <c r="D25" s="6" t="s">
        <v>70</v>
      </c>
      <c r="E25" s="6" t="s">
        <v>15</v>
      </c>
      <c r="F25" s="1">
        <v>7752.89</v>
      </c>
      <c r="G25" s="5">
        <v>0</v>
      </c>
      <c r="H25" s="1">
        <v>3876.45</v>
      </c>
      <c r="I25" s="1">
        <v>0</v>
      </c>
      <c r="J25" s="1">
        <v>79.12</v>
      </c>
      <c r="K25" s="1">
        <v>3955.56</v>
      </c>
      <c r="L25" t="b">
        <v>1</v>
      </c>
      <c r="M25" t="b">
        <v>1</v>
      </c>
    </row>
    <row r="26" spans="1:13" x14ac:dyDescent="0.25">
      <c r="A26" s="6" t="s">
        <v>71</v>
      </c>
      <c r="B26" s="6" t="s">
        <v>72</v>
      </c>
      <c r="C26" s="6" t="s">
        <v>13</v>
      </c>
      <c r="D26" s="6" t="s">
        <v>73</v>
      </c>
      <c r="E26" s="6" t="s">
        <v>15</v>
      </c>
      <c r="F26" s="1">
        <v>10176.959999999999</v>
      </c>
      <c r="G26" s="5">
        <v>0</v>
      </c>
      <c r="H26" s="1">
        <v>10096.959999999999</v>
      </c>
      <c r="I26" s="1">
        <v>0</v>
      </c>
      <c r="J26" s="1">
        <v>0.75</v>
      </c>
      <c r="K26" s="1">
        <v>80.75</v>
      </c>
      <c r="L26" t="b">
        <v>1</v>
      </c>
      <c r="M26" t="b">
        <v>1</v>
      </c>
    </row>
    <row r="27" spans="1:13" x14ac:dyDescent="0.25">
      <c r="A27" s="6" t="s">
        <v>74</v>
      </c>
      <c r="B27" s="6" t="s">
        <v>69</v>
      </c>
      <c r="C27" s="6" t="s">
        <v>13</v>
      </c>
      <c r="D27" s="6" t="s">
        <v>75</v>
      </c>
      <c r="E27" s="6" t="s">
        <v>15</v>
      </c>
      <c r="F27" s="1">
        <v>4389.1899999999996</v>
      </c>
      <c r="G27" s="5">
        <v>0</v>
      </c>
      <c r="H27" s="1">
        <v>0</v>
      </c>
      <c r="I27" s="1">
        <v>197.51</v>
      </c>
      <c r="J27" s="1">
        <v>15.36</v>
      </c>
      <c r="K27" s="1">
        <v>4404.55</v>
      </c>
      <c r="L27" t="b">
        <v>1</v>
      </c>
      <c r="M27" t="b">
        <v>1</v>
      </c>
    </row>
    <row r="28" spans="1:13" x14ac:dyDescent="0.25">
      <c r="A28" s="6" t="s">
        <v>74</v>
      </c>
      <c r="B28" s="6" t="s">
        <v>72</v>
      </c>
      <c r="C28" s="6" t="s">
        <v>13</v>
      </c>
      <c r="D28" s="6" t="s">
        <v>76</v>
      </c>
      <c r="E28" s="6" t="s">
        <v>15</v>
      </c>
      <c r="F28" s="1">
        <v>5063.66</v>
      </c>
      <c r="G28" s="5">
        <v>0</v>
      </c>
      <c r="H28" s="5">
        <v>0</v>
      </c>
      <c r="I28" s="5">
        <v>0</v>
      </c>
      <c r="J28" s="1">
        <v>186.42</v>
      </c>
      <c r="K28" s="1">
        <v>5250.08</v>
      </c>
      <c r="L28" t="b">
        <v>1</v>
      </c>
      <c r="M28" t="b">
        <v>1</v>
      </c>
    </row>
    <row r="29" spans="1:13" x14ac:dyDescent="0.25">
      <c r="A29" s="6" t="s">
        <v>77</v>
      </c>
      <c r="B29" s="6" t="s">
        <v>78</v>
      </c>
      <c r="C29" s="6" t="s">
        <v>13</v>
      </c>
      <c r="D29" s="6" t="s">
        <v>79</v>
      </c>
      <c r="E29" s="6" t="s">
        <v>15</v>
      </c>
      <c r="F29" s="1">
        <v>6366.15</v>
      </c>
      <c r="G29" s="5">
        <v>0</v>
      </c>
      <c r="H29" s="1">
        <v>3183.08</v>
      </c>
      <c r="I29" s="1">
        <v>69.319999999999993</v>
      </c>
      <c r="J29" s="1">
        <v>61.09</v>
      </c>
      <c r="K29" s="1">
        <v>3244.16</v>
      </c>
      <c r="L29" t="b">
        <v>1</v>
      </c>
      <c r="M29" t="b">
        <v>1</v>
      </c>
    </row>
    <row r="30" spans="1:13" x14ac:dyDescent="0.25">
      <c r="A30" s="6" t="s">
        <v>80</v>
      </c>
      <c r="B30" s="6" t="s">
        <v>81</v>
      </c>
      <c r="C30" s="6" t="s">
        <v>13</v>
      </c>
      <c r="D30" s="6" t="s">
        <v>82</v>
      </c>
      <c r="E30" s="6" t="s">
        <v>15</v>
      </c>
      <c r="F30" s="1">
        <v>5883.51</v>
      </c>
      <c r="G30" s="5">
        <v>0</v>
      </c>
      <c r="H30" s="1">
        <v>5433.51</v>
      </c>
      <c r="I30" s="1">
        <v>0</v>
      </c>
      <c r="J30" s="1">
        <v>5.2</v>
      </c>
      <c r="K30" s="1">
        <v>455.2</v>
      </c>
      <c r="L30" t="b">
        <v>1</v>
      </c>
      <c r="M30" t="b">
        <v>1</v>
      </c>
    </row>
    <row r="31" spans="1:13" x14ac:dyDescent="0.25">
      <c r="A31" s="6" t="s">
        <v>83</v>
      </c>
      <c r="B31" s="6" t="s">
        <v>23</v>
      </c>
      <c r="C31" s="6" t="s">
        <v>13</v>
      </c>
      <c r="D31" s="6" t="s">
        <v>84</v>
      </c>
      <c r="E31" s="6" t="s">
        <v>15</v>
      </c>
      <c r="F31" s="1">
        <v>8846.48</v>
      </c>
      <c r="G31" s="5">
        <v>0</v>
      </c>
      <c r="H31" s="1">
        <v>4423.24</v>
      </c>
      <c r="I31" s="1">
        <v>129.24</v>
      </c>
      <c r="J31" s="1">
        <v>93.33</v>
      </c>
      <c r="K31" s="1">
        <v>4516.57</v>
      </c>
      <c r="L31" t="b">
        <v>1</v>
      </c>
      <c r="M31" t="b">
        <v>1</v>
      </c>
    </row>
    <row r="32" spans="1:13" x14ac:dyDescent="0.25">
      <c r="A32" s="6" t="s">
        <v>85</v>
      </c>
      <c r="B32" s="6" t="s">
        <v>86</v>
      </c>
      <c r="C32" s="6" t="s">
        <v>13</v>
      </c>
      <c r="D32" s="6" t="s">
        <v>87</v>
      </c>
      <c r="E32" s="6" t="s">
        <v>15</v>
      </c>
      <c r="F32" s="1">
        <v>8900.77</v>
      </c>
      <c r="G32" s="5">
        <v>0</v>
      </c>
      <c r="H32" s="1">
        <v>4450.3900000000003</v>
      </c>
      <c r="I32" s="1">
        <v>49.26</v>
      </c>
      <c r="J32" s="1">
        <v>94.04</v>
      </c>
      <c r="K32" s="1">
        <v>4544.42</v>
      </c>
      <c r="L32" t="b">
        <v>1</v>
      </c>
      <c r="M32" t="b">
        <v>1</v>
      </c>
    </row>
    <row r="33" spans="1:13" x14ac:dyDescent="0.25">
      <c r="A33" s="6" t="s">
        <v>41</v>
      </c>
      <c r="B33" s="6" t="s">
        <v>32</v>
      </c>
      <c r="C33" s="6" t="s">
        <v>13</v>
      </c>
      <c r="D33" s="6" t="s">
        <v>88</v>
      </c>
      <c r="E33" s="6" t="s">
        <v>15</v>
      </c>
      <c r="F33" s="1">
        <v>5434.42</v>
      </c>
      <c r="G33" s="1">
        <v>-1000</v>
      </c>
      <c r="H33" s="5">
        <v>0</v>
      </c>
      <c r="I33" s="5">
        <v>0</v>
      </c>
      <c r="J33" s="1">
        <v>237.57</v>
      </c>
      <c r="K33" s="1">
        <v>4671.99</v>
      </c>
      <c r="L33" t="b">
        <v>1</v>
      </c>
      <c r="M33" t="b">
        <v>1</v>
      </c>
    </row>
    <row r="34" spans="1:13" x14ac:dyDescent="0.25">
      <c r="A34" s="6" t="s">
        <v>89</v>
      </c>
      <c r="B34" s="6" t="s">
        <v>90</v>
      </c>
      <c r="C34" s="6" t="s">
        <v>13</v>
      </c>
      <c r="D34" s="6" t="s">
        <v>91</v>
      </c>
      <c r="E34" s="6" t="s">
        <v>15</v>
      </c>
      <c r="F34" s="1">
        <v>7382.76</v>
      </c>
      <c r="G34" s="5">
        <v>0</v>
      </c>
      <c r="H34" s="5">
        <v>0</v>
      </c>
      <c r="I34" s="5">
        <v>0</v>
      </c>
      <c r="J34" s="1">
        <v>358.07</v>
      </c>
      <c r="K34" s="1">
        <v>7740.83</v>
      </c>
      <c r="L34" t="b">
        <v>1</v>
      </c>
      <c r="M34" t="b">
        <v>1</v>
      </c>
    </row>
    <row r="35" spans="1:13" x14ac:dyDescent="0.25">
      <c r="A35" s="6" t="s">
        <v>92</v>
      </c>
      <c r="B35" s="6" t="s">
        <v>93</v>
      </c>
      <c r="C35" s="6" t="s">
        <v>13</v>
      </c>
      <c r="D35" s="6" t="s">
        <v>94</v>
      </c>
      <c r="E35" s="6" t="s">
        <v>25</v>
      </c>
      <c r="F35" s="1">
        <v>2096.39</v>
      </c>
      <c r="G35" s="5">
        <v>0</v>
      </c>
      <c r="H35" s="1">
        <v>1056.6099999999999</v>
      </c>
      <c r="I35" s="1">
        <v>8.35</v>
      </c>
      <c r="J35" s="1">
        <v>12.02</v>
      </c>
      <c r="K35" s="1">
        <v>1051.8</v>
      </c>
      <c r="L35" t="b">
        <v>1</v>
      </c>
      <c r="M35" t="b">
        <v>1</v>
      </c>
    </row>
    <row r="36" spans="1:13" x14ac:dyDescent="0.25">
      <c r="A36" s="6" t="s">
        <v>92</v>
      </c>
      <c r="B36" s="6" t="s">
        <v>95</v>
      </c>
      <c r="C36" s="6" t="s">
        <v>13</v>
      </c>
      <c r="D36" s="6" t="s">
        <v>96</v>
      </c>
      <c r="E36" s="6" t="s">
        <v>15</v>
      </c>
      <c r="F36" s="1">
        <v>3641.05</v>
      </c>
      <c r="G36" s="5">
        <v>0</v>
      </c>
      <c r="H36" s="1">
        <v>0</v>
      </c>
      <c r="I36" s="1">
        <v>163.84</v>
      </c>
      <c r="J36" s="1">
        <v>10.92</v>
      </c>
      <c r="K36" s="1">
        <v>3651.97</v>
      </c>
      <c r="L36" t="b">
        <v>1</v>
      </c>
      <c r="M36" t="b">
        <v>1</v>
      </c>
    </row>
    <row r="37" spans="1:13" x14ac:dyDescent="0.25">
      <c r="A37" s="6" t="s">
        <v>92</v>
      </c>
      <c r="B37" s="6" t="s">
        <v>97</v>
      </c>
      <c r="C37" s="6" t="s">
        <v>13</v>
      </c>
      <c r="D37" s="6" t="s">
        <v>98</v>
      </c>
      <c r="E37" s="6" t="s">
        <v>15</v>
      </c>
      <c r="F37" s="1">
        <v>3601.57</v>
      </c>
      <c r="G37" s="5">
        <v>0</v>
      </c>
      <c r="H37" s="1">
        <v>5.18</v>
      </c>
      <c r="I37" s="1">
        <v>0</v>
      </c>
      <c r="J37" s="1">
        <v>115.14</v>
      </c>
      <c r="K37" s="1">
        <v>3711.53</v>
      </c>
      <c r="L37" t="b">
        <v>1</v>
      </c>
      <c r="M37" t="b">
        <v>1</v>
      </c>
    </row>
    <row r="38" spans="1:13" x14ac:dyDescent="0.25">
      <c r="A38" s="6" t="s">
        <v>99</v>
      </c>
      <c r="B38" s="6" t="s">
        <v>100</v>
      </c>
      <c r="C38" s="6" t="s">
        <v>13</v>
      </c>
      <c r="D38" s="6" t="s">
        <v>101</v>
      </c>
      <c r="E38" s="6" t="s">
        <v>25</v>
      </c>
      <c r="F38" s="1">
        <v>9563.0499999999993</v>
      </c>
      <c r="G38" s="5">
        <v>0</v>
      </c>
      <c r="H38" s="5">
        <v>0</v>
      </c>
      <c r="I38" s="5">
        <v>0</v>
      </c>
      <c r="J38" s="1">
        <v>463.81</v>
      </c>
      <c r="K38" s="1">
        <v>10026.86</v>
      </c>
      <c r="L38" t="b">
        <v>1</v>
      </c>
      <c r="M38" t="b">
        <v>1</v>
      </c>
    </row>
    <row r="39" spans="1:13" x14ac:dyDescent="0.25">
      <c r="A39" s="6" t="s">
        <v>99</v>
      </c>
      <c r="B39" s="6" t="s">
        <v>102</v>
      </c>
      <c r="C39" s="6" t="s">
        <v>13</v>
      </c>
      <c r="D39" s="6" t="s">
        <v>101</v>
      </c>
      <c r="E39" s="6" t="s">
        <v>25</v>
      </c>
      <c r="F39" s="1">
        <v>9273.85</v>
      </c>
      <c r="G39" s="5">
        <v>0</v>
      </c>
      <c r="H39" s="5">
        <v>0</v>
      </c>
      <c r="I39" s="5">
        <v>0</v>
      </c>
      <c r="J39" s="1">
        <v>449.78</v>
      </c>
      <c r="K39" s="1">
        <v>9723.6299999999992</v>
      </c>
      <c r="L39" t="b">
        <v>1</v>
      </c>
      <c r="M39" t="b">
        <v>1</v>
      </c>
    </row>
    <row r="40" spans="1:13" x14ac:dyDescent="0.25">
      <c r="A40" s="6" t="s">
        <v>99</v>
      </c>
      <c r="B40" s="6" t="s">
        <v>103</v>
      </c>
      <c r="C40" s="6" t="s">
        <v>13</v>
      </c>
      <c r="D40" s="6" t="s">
        <v>104</v>
      </c>
      <c r="E40" s="6" t="s">
        <v>25</v>
      </c>
      <c r="F40" s="1">
        <v>8224.67</v>
      </c>
      <c r="G40" s="5">
        <v>0</v>
      </c>
      <c r="H40" s="1">
        <v>6989.21</v>
      </c>
      <c r="I40" s="1">
        <v>62.45</v>
      </c>
      <c r="J40" s="1">
        <v>16.059999999999999</v>
      </c>
      <c r="K40" s="1">
        <v>1251.52</v>
      </c>
      <c r="L40" t="b">
        <v>1</v>
      </c>
      <c r="M40" t="b">
        <v>1</v>
      </c>
    </row>
    <row r="41" spans="1:13" x14ac:dyDescent="0.25">
      <c r="A41" s="6" t="s">
        <v>105</v>
      </c>
      <c r="B41" s="6" t="s">
        <v>106</v>
      </c>
      <c r="C41" s="6" t="s">
        <v>13</v>
      </c>
      <c r="D41" s="6" t="s">
        <v>107</v>
      </c>
      <c r="E41" s="6" t="s">
        <v>15</v>
      </c>
      <c r="F41" s="1">
        <v>3101.16</v>
      </c>
      <c r="G41" s="5">
        <v>0</v>
      </c>
      <c r="H41" s="1">
        <v>5</v>
      </c>
      <c r="I41" s="1">
        <v>103.89</v>
      </c>
      <c r="J41" s="1">
        <v>46.44</v>
      </c>
      <c r="K41" s="1">
        <v>3142.6</v>
      </c>
      <c r="L41" t="b">
        <v>1</v>
      </c>
      <c r="M41" t="b">
        <v>1</v>
      </c>
    </row>
    <row r="42" spans="1:13" x14ac:dyDescent="0.25">
      <c r="A42" s="6" t="s">
        <v>108</v>
      </c>
      <c r="B42" s="6" t="s">
        <v>90</v>
      </c>
      <c r="C42" s="6" t="s">
        <v>13</v>
      </c>
      <c r="D42" s="6" t="s">
        <v>109</v>
      </c>
      <c r="E42" s="6" t="s">
        <v>25</v>
      </c>
      <c r="F42" s="1">
        <v>6496.44</v>
      </c>
      <c r="G42" s="5">
        <v>0</v>
      </c>
      <c r="H42" s="1">
        <v>6458.97</v>
      </c>
      <c r="I42" s="1">
        <v>37.47</v>
      </c>
      <c r="J42" s="1">
        <v>0.35</v>
      </c>
      <c r="K42" s="1">
        <v>37.82</v>
      </c>
      <c r="L42" t="b">
        <v>1</v>
      </c>
      <c r="M42" t="b">
        <v>1</v>
      </c>
    </row>
    <row r="43" spans="1:13" x14ac:dyDescent="0.25">
      <c r="A43" s="6" t="s">
        <v>110</v>
      </c>
      <c r="B43" s="6" t="s">
        <v>69</v>
      </c>
      <c r="C43" s="6" t="s">
        <v>13</v>
      </c>
      <c r="D43" s="6" t="s">
        <v>111</v>
      </c>
      <c r="E43" s="6" t="s">
        <v>15</v>
      </c>
      <c r="F43" s="1">
        <v>22492.75</v>
      </c>
      <c r="G43" s="5">
        <v>0</v>
      </c>
      <c r="H43" s="1">
        <v>22440.69</v>
      </c>
      <c r="I43" s="1">
        <v>52.06</v>
      </c>
      <c r="J43" s="1">
        <v>1.07</v>
      </c>
      <c r="K43" s="1">
        <v>53.13</v>
      </c>
      <c r="L43" t="b">
        <v>1</v>
      </c>
      <c r="M43" t="b">
        <v>1</v>
      </c>
    </row>
    <row r="44" spans="1:13" x14ac:dyDescent="0.25">
      <c r="A44" s="4" t="s">
        <v>112</v>
      </c>
      <c r="B44" s="4" t="s">
        <v>113</v>
      </c>
      <c r="C44" s="4" t="s">
        <v>113</v>
      </c>
      <c r="D44" s="4" t="s">
        <v>113</v>
      </c>
      <c r="E44" s="4" t="s">
        <v>113</v>
      </c>
      <c r="F44" s="2">
        <f>SUMIF(M1:M43, TRUE, F1:F43)</f>
        <v>282676.64000000007</v>
      </c>
      <c r="G44" s="2">
        <f>SUMIF(M1:M43, TRUE, G1:G43)</f>
        <v>-680.21</v>
      </c>
      <c r="H44" s="2">
        <f>SUMIF(M1:M43, TRUE, H1:H43)</f>
        <v>138489.71</v>
      </c>
      <c r="I44" s="2">
        <f>SUMIF(M1:M43, TRUE, I1:I43)</f>
        <v>2183.9799999999996</v>
      </c>
      <c r="J44" s="2">
        <f>SUMIF(M1:M43, TRUE, J1:J43)</f>
        <v>4574.3599999999997</v>
      </c>
      <c r="K44" s="2">
        <f>SUMIF(M1:M43, TRUE, K1:K43)</f>
        <v>148081.08000000002</v>
      </c>
    </row>
    <row r="45" spans="1:13" x14ac:dyDescent="0.25">
      <c r="A45" t="s">
        <v>114</v>
      </c>
    </row>
    <row r="46" spans="1:13" x14ac:dyDescent="0.25">
      <c r="A46" t="s">
        <v>115</v>
      </c>
    </row>
    <row r="47" spans="1:13" x14ac:dyDescent="0.25">
      <c r="A47" t="s">
        <v>116</v>
      </c>
    </row>
    <row r="48" spans="1:13" x14ac:dyDescent="0.25">
      <c r="A48" t="s">
        <v>117</v>
      </c>
    </row>
    <row r="49" spans="1:1" x14ac:dyDescent="0.25">
      <c r="A49" t="s">
        <v>118</v>
      </c>
    </row>
    <row r="50" spans="1:1" x14ac:dyDescent="0.25">
      <c r="A50" t="s">
        <v>119</v>
      </c>
    </row>
  </sheetData>
  <autoFilter ref="A1:K51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AE4B15FBC189408B52308DBD1C0A8D" ma:contentTypeVersion="14" ma:contentTypeDescription="Create a new document." ma:contentTypeScope="" ma:versionID="b0b584e86f77bab4447d15341f02e405">
  <xsd:schema xmlns:xsd="http://www.w3.org/2001/XMLSchema" xmlns:xs="http://www.w3.org/2001/XMLSchema" xmlns:p="http://schemas.microsoft.com/office/2006/metadata/properties" xmlns:ns2="b246708b-051d-4a28-9a29-d40e064a6fdc" xmlns:ns3="38ad10d4-9f5c-4683-a84e-1e39fb35d702" targetNamespace="http://schemas.microsoft.com/office/2006/metadata/properties" ma:root="true" ma:fieldsID="9f0198ac7acbd6dcd107da63f18bfae1" ns2:_="" ns3:_="">
    <xsd:import namespace="b246708b-051d-4a28-9a29-d40e064a6fdc"/>
    <xsd:import namespace="38ad10d4-9f5c-4683-a84e-1e39fb35d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6708b-051d-4a28-9a29-d40e064a6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44b6268-0294-485d-8668-189c6e8879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d10d4-9f5c-4683-a84e-1e39fb35d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8fa4869-a63e-426e-a8cc-19735c7d571a}" ma:internalName="TaxCatchAll" ma:showField="CatchAllData" ma:web="38ad10d4-9f5c-4683-a84e-1e39fb35d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ad10d4-9f5c-4683-a84e-1e39fb35d702" xsi:nil="true"/>
    <lcf76f155ced4ddcb4097134ff3c332f xmlns="b246708b-051d-4a28-9a29-d40e064a6f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104197-3960-4D13-97D1-1AE9744766F7}"/>
</file>

<file path=customXml/itemProps2.xml><?xml version="1.0" encoding="utf-8"?>
<ds:datastoreItem xmlns:ds="http://schemas.openxmlformats.org/officeDocument/2006/customXml" ds:itemID="{7FFEB93F-79DA-4180-AC8C-05785800822D}"/>
</file>

<file path=customXml/itemProps3.xml><?xml version="1.0" encoding="utf-8"?>
<ds:datastoreItem xmlns:ds="http://schemas.openxmlformats.org/officeDocument/2006/customXml" ds:itemID="{8C599CD5-FC22-48D1-AC07-AA92D55D3F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Patrice Lang</cp:lastModifiedBy>
  <dcterms:created xsi:type="dcterms:W3CDTF">2022-06-23T20:06:11Z</dcterms:created>
  <dcterms:modified xsi:type="dcterms:W3CDTF">2022-06-23T20:09:40Z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0x01010052AE4B15FBC189408B52308DBD1C0A8D</vt:lpwstr>
  </property>
</Properties>
</file>