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oelkel\Documents\OPRA\"/>
    </mc:Choice>
  </mc:AlternateContent>
  <xr:revisionPtr revIDLastSave="0" documentId="13_ncr:1_{97CFE099-4F81-471E-8939-742786D6E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1" i="1" l="1"/>
  <c r="Y11" i="1"/>
  <c r="X11" i="1"/>
  <c r="W11" i="1"/>
  <c r="V11" i="1"/>
  <c r="U11" i="1"/>
  <c r="T11" i="1"/>
  <c r="S11" i="1"/>
  <c r="R11" i="1"/>
  <c r="Q11" i="1"/>
  <c r="P11" i="1"/>
  <c r="N11" i="1"/>
</calcChain>
</file>

<file path=xl/sharedStrings.xml><?xml version="1.0" encoding="utf-8"?>
<sst xmlns="http://schemas.openxmlformats.org/spreadsheetml/2006/main" count="148" uniqueCount="76">
  <si>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</si>
  <si>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</si>
  <si>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</si>
  <si>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</si>
  <si>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</si>
  <si>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</si>
  <si>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</si>
  <si>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</si>
  <si>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</si>
  <si>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</si>
  <si>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</si>
  <si>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</si>
  <si>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</si>
  <si>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</si>
  <si>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</si>
  <si>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</si>
  <si>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</si>
  <si>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</si>
  <si>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</si>
  <si>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</si>
  <si>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</si>
  <si>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</si>
  <si>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</si>
  <si>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</si>
  <si>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</si>
  <si>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</si>
  <si>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58     </t>
  </si>
  <si>
    <t xml:space="preserve">   15     </t>
  </si>
  <si>
    <t xml:space="preserve">              </t>
  </si>
  <si>
    <t xml:space="preserve">WOODLAND AVE                  </t>
  </si>
  <si>
    <t xml:space="preserve">    94-6</t>
  </si>
  <si>
    <t xml:space="preserve">Open      </t>
  </si>
  <si>
    <t xml:space="preserve"> </t>
  </si>
  <si>
    <t>M</t>
  </si>
  <si>
    <t xml:space="preserve">00001   </t>
  </si>
  <si>
    <t xml:space="preserve">BOROUGH OF SOUTH PLAINFIELD   </t>
  </si>
  <si>
    <t xml:space="preserve">GERACITANO, BERNARDINE &amp; MARY      </t>
  </si>
  <si>
    <t xml:space="preserve">  276     </t>
  </si>
  <si>
    <t xml:space="preserve">    8     </t>
  </si>
  <si>
    <t xml:space="preserve">000 LOWDEN AVE                </t>
  </si>
  <si>
    <t>21-00041</t>
  </si>
  <si>
    <t xml:space="preserve">COHEN, GUSTAVE (TAMMAM)            </t>
  </si>
  <si>
    <t xml:space="preserve">  315     </t>
  </si>
  <si>
    <t xml:space="preserve">   31     </t>
  </si>
  <si>
    <t xml:space="preserve">BURNS ST                      </t>
  </si>
  <si>
    <t>20-00086</t>
  </si>
  <si>
    <t xml:space="preserve">SIMKO, JUDY                        </t>
  </si>
  <si>
    <t xml:space="preserve">   33     </t>
  </si>
  <si>
    <t>20-00087</t>
  </si>
  <si>
    <t xml:space="preserve">  380     </t>
  </si>
  <si>
    <t xml:space="preserve">    1.08  </t>
  </si>
  <si>
    <t xml:space="preserve">ARLINGTON AVE                 </t>
  </si>
  <si>
    <t xml:space="preserve">  98-110</t>
  </si>
  <si>
    <t xml:space="preserve">SOUTH PLAINFIELD DEV. C/O COHEN    </t>
  </si>
  <si>
    <t xml:space="preserve">  390     </t>
  </si>
  <si>
    <t xml:space="preserve">    3     </t>
  </si>
  <si>
    <t xml:space="preserve">121 RYAN STREET               </t>
  </si>
  <si>
    <t xml:space="preserve">  02-229</t>
  </si>
  <si>
    <t>DONALD SMALLEY CONSTRUCTION CO. INC</t>
  </si>
  <si>
    <t xml:space="preserve">  427     </t>
  </si>
  <si>
    <t xml:space="preserve">   20     </t>
  </si>
  <si>
    <t xml:space="preserve">BARONE AVE                    </t>
  </si>
  <si>
    <t xml:space="preserve">    1318</t>
  </si>
  <si>
    <t xml:space="preserve">WM.B.MC LAIN REALTY CO.            </t>
  </si>
  <si>
    <t xml:space="preserve">  494     </t>
  </si>
  <si>
    <t xml:space="preserve">    2     </t>
  </si>
  <si>
    <t xml:space="preserve">000 COOLIDGE STREET           </t>
  </si>
  <si>
    <t xml:space="preserve">  02-260</t>
  </si>
  <si>
    <t xml:space="preserve">SEWNARINE, DEVINDRA &amp; CHITRAM      </t>
  </si>
  <si>
    <t xml:space="preserve">  500     </t>
  </si>
  <si>
    <t xml:space="preserve">    6     </t>
  </si>
  <si>
    <t xml:space="preserve">000 SPRING STREET             </t>
  </si>
  <si>
    <t xml:space="preserve">  98-140</t>
  </si>
  <si>
    <t xml:space="preserve">UNIVERSAL INVESTMENT CO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</si>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</sst>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workbookViewId="0">
      <pane ySplit="1" topLeftCell="A2" activePane="bottomLeft" state="frozen"/>
      <selection pane="bottomLeft" activeCell="I19" sqref="I19"/>
    </sheetView>
  </sheetViews>
  <sheetFormatPr defaultRowHeight="15" x14ac:dyDescent="0.25"/>
  <cols>
    <col min="1" max="1" width="9.7109375" customWidth="1"/>
    <col min="2" max="2" width="9.85546875" customWidth="1"/>
    <col min="3" max="3" width="11" customWidth="1"/>
    <col min="4" max="4" width="28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42578125" customWidth="1"/>
    <col min="13" max="13" width="41.7109375" customWidth="1"/>
    <col min="14" max="14" width="11.285156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28515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34877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53.78</v>
      </c>
      <c r="R2" s="2">
        <v>7146.45</v>
      </c>
      <c r="S2" s="2">
        <v>460.25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7660.48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44539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496.61</v>
      </c>
      <c r="R3" s="2">
        <v>695.52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1192.1300000000001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44175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0</v>
      </c>
      <c r="O4" s="2">
        <v>18</v>
      </c>
      <c r="P4" s="6">
        <v>0</v>
      </c>
      <c r="Q4" s="2">
        <v>651.35</v>
      </c>
      <c r="R4" s="2">
        <v>519.55999999999995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1170.9100000000001</v>
      </c>
      <c r="AA4" t="b">
        <v>1</v>
      </c>
      <c r="AB4" t="b">
        <v>1</v>
      </c>
    </row>
    <row r="5" spans="1:28" x14ac:dyDescent="0.25">
      <c r="A5" s="7" t="s">
        <v>42</v>
      </c>
      <c r="B5" s="7" t="s">
        <v>47</v>
      </c>
      <c r="C5" s="7" t="s">
        <v>28</v>
      </c>
      <c r="D5" s="7" t="s">
        <v>44</v>
      </c>
      <c r="E5" s="7" t="s">
        <v>48</v>
      </c>
      <c r="F5" s="1">
        <v>44175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46</v>
      </c>
      <c r="N5" s="2">
        <v>0</v>
      </c>
      <c r="O5" s="2">
        <v>18</v>
      </c>
      <c r="P5" s="6">
        <v>0</v>
      </c>
      <c r="Q5" s="2">
        <v>667.64</v>
      </c>
      <c r="R5" s="2">
        <v>533.98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1201.6199999999999</v>
      </c>
      <c r="AA5" t="b">
        <v>1</v>
      </c>
      <c r="AB5" t="b">
        <v>1</v>
      </c>
    </row>
    <row r="6" spans="1:28" x14ac:dyDescent="0.25">
      <c r="A6" s="7" t="s">
        <v>49</v>
      </c>
      <c r="B6" s="7" t="s">
        <v>50</v>
      </c>
      <c r="C6" s="7" t="s">
        <v>28</v>
      </c>
      <c r="D6" s="7" t="s">
        <v>51</v>
      </c>
      <c r="E6" s="7" t="s">
        <v>52</v>
      </c>
      <c r="F6" s="1">
        <v>35975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53</v>
      </c>
      <c r="N6" s="2">
        <v>0</v>
      </c>
      <c r="O6" s="2">
        <v>18</v>
      </c>
      <c r="P6" s="6">
        <v>0</v>
      </c>
      <c r="Q6" s="2">
        <v>113.52</v>
      </c>
      <c r="R6" s="2">
        <v>1472.54</v>
      </c>
      <c r="S6" s="2">
        <v>389.51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1975.57</v>
      </c>
      <c r="AA6" t="b">
        <v>1</v>
      </c>
      <c r="AB6" t="b">
        <v>1</v>
      </c>
    </row>
    <row r="7" spans="1:28" x14ac:dyDescent="0.25">
      <c r="A7" s="7" t="s">
        <v>54</v>
      </c>
      <c r="B7" s="7" t="s">
        <v>55</v>
      </c>
      <c r="C7" s="7" t="s">
        <v>28</v>
      </c>
      <c r="D7" s="7" t="s">
        <v>56</v>
      </c>
      <c r="E7" s="7" t="s">
        <v>57</v>
      </c>
      <c r="F7" s="1">
        <v>37434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58</v>
      </c>
      <c r="N7" s="2">
        <v>0</v>
      </c>
      <c r="O7" s="2">
        <v>18</v>
      </c>
      <c r="P7" s="6">
        <v>0</v>
      </c>
      <c r="Q7" s="2">
        <v>917.26</v>
      </c>
      <c r="R7" s="2">
        <v>48973.19</v>
      </c>
      <c r="S7" s="2">
        <v>2241.39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52131.839999999997</v>
      </c>
      <c r="AA7" t="b">
        <v>1</v>
      </c>
      <c r="AB7" t="b">
        <v>1</v>
      </c>
    </row>
    <row r="8" spans="1:28" x14ac:dyDescent="0.25">
      <c r="A8" s="7" t="s">
        <v>59</v>
      </c>
      <c r="B8" s="7" t="s">
        <v>60</v>
      </c>
      <c r="C8" s="7" t="s">
        <v>28</v>
      </c>
      <c r="D8" s="7" t="s">
        <v>61</v>
      </c>
      <c r="E8" s="7" t="s">
        <v>62</v>
      </c>
      <c r="F8" s="1">
        <v>25760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63</v>
      </c>
      <c r="N8" s="2">
        <v>0</v>
      </c>
      <c r="O8" s="2">
        <v>18</v>
      </c>
      <c r="P8" s="6">
        <v>0</v>
      </c>
      <c r="Q8" s="2">
        <v>7477.93</v>
      </c>
      <c r="R8" s="2">
        <v>30808.12</v>
      </c>
      <c r="S8" s="2">
        <v>4677.42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42963.47</v>
      </c>
      <c r="AA8" t="b">
        <v>1</v>
      </c>
      <c r="AB8" t="b">
        <v>1</v>
      </c>
    </row>
    <row r="9" spans="1:28" x14ac:dyDescent="0.25">
      <c r="A9" s="7" t="s">
        <v>64</v>
      </c>
      <c r="B9" s="7" t="s">
        <v>65</v>
      </c>
      <c r="C9" s="7" t="s">
        <v>28</v>
      </c>
      <c r="D9" s="7" t="s">
        <v>66</v>
      </c>
      <c r="E9" s="7" t="s">
        <v>67</v>
      </c>
      <c r="F9" s="1">
        <v>37434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68</v>
      </c>
      <c r="N9" s="2">
        <v>0</v>
      </c>
      <c r="O9" s="2">
        <v>18</v>
      </c>
      <c r="P9" s="6">
        <v>0</v>
      </c>
      <c r="Q9" s="2">
        <v>3695.01</v>
      </c>
      <c r="R9" s="2">
        <v>22926.65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26621.66</v>
      </c>
      <c r="AA9" t="b">
        <v>1</v>
      </c>
      <c r="AB9" t="b">
        <v>1</v>
      </c>
    </row>
    <row r="10" spans="1:28" x14ac:dyDescent="0.25">
      <c r="A10" s="7" t="s">
        <v>69</v>
      </c>
      <c r="B10" s="7" t="s">
        <v>70</v>
      </c>
      <c r="C10" s="7" t="s">
        <v>28</v>
      </c>
      <c r="D10" s="7" t="s">
        <v>71</v>
      </c>
      <c r="E10" s="7" t="s">
        <v>72</v>
      </c>
      <c r="F10" s="1">
        <v>35975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73</v>
      </c>
      <c r="N10" s="2">
        <v>0</v>
      </c>
      <c r="O10" s="2">
        <v>18</v>
      </c>
      <c r="P10" s="6">
        <v>0</v>
      </c>
      <c r="Q10" s="2">
        <v>11393.12</v>
      </c>
      <c r="R10" s="2">
        <v>11149.15</v>
      </c>
      <c r="S10" s="2">
        <v>2216.9499999999998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24759.22</v>
      </c>
      <c r="AA10" t="b">
        <v>1</v>
      </c>
      <c r="AB10" t="b">
        <v>1</v>
      </c>
    </row>
    <row r="11" spans="1:28" x14ac:dyDescent="0.25">
      <c r="A11" s="5" t="s">
        <v>74</v>
      </c>
      <c r="B11" s="5" t="s">
        <v>75</v>
      </c>
      <c r="C11" s="5" t="s">
        <v>75</v>
      </c>
      <c r="D11" s="5" t="s">
        <v>75</v>
      </c>
      <c r="E11" s="5" t="s">
        <v>75</v>
      </c>
      <c r="F11" s="5" t="s">
        <v>75</v>
      </c>
      <c r="G11" s="5" t="s">
        <v>75</v>
      </c>
      <c r="H11" s="5" t="s">
        <v>75</v>
      </c>
      <c r="I11" s="5" t="s">
        <v>75</v>
      </c>
      <c r="J11" s="5" t="s">
        <v>75</v>
      </c>
      <c r="K11" s="5" t="s">
        <v>75</v>
      </c>
      <c r="L11" s="5" t="s">
        <v>75</v>
      </c>
      <c r="M11" s="5" t="s">
        <v>75</v>
      </c>
      <c r="N11" s="3">
        <f>SUMIF(AB1:AB10, TRUE, N1:N10)</f>
        <v>0</v>
      </c>
      <c r="O11" s="5" t="s">
        <v>75</v>
      </c>
      <c r="P11" s="3">
        <f>SUMIF(AB1:AB10, TRUE, P1:P10)</f>
        <v>0</v>
      </c>
      <c r="Q11" s="3">
        <f>SUMIF(AB1:AB10, TRUE, Q1:Q10)</f>
        <v>25466.22</v>
      </c>
      <c r="R11" s="3">
        <f>SUMIF(AB1:AB10, TRUE, R1:R10)</f>
        <v>124225.16</v>
      </c>
      <c r="S11" s="3">
        <f>SUMIF(AB1:AB10, TRUE, S1:S10)</f>
        <v>9985.52</v>
      </c>
      <c r="T11" s="3">
        <f>SUMIF(AB1:AB10, TRUE, T1:T10)</f>
        <v>0</v>
      </c>
      <c r="U11" s="3">
        <f>SUMIF(AB1:AB10, TRUE, U1:U10)</f>
        <v>0</v>
      </c>
      <c r="V11" s="3">
        <f>SUMIF(AB1:AB10, TRUE, V1:V10)</f>
        <v>0</v>
      </c>
      <c r="W11" s="3">
        <f>SUMIF(AB1:AB10, TRUE, W1:W10)</f>
        <v>0</v>
      </c>
      <c r="X11" s="3">
        <f>SUMIF(AB1:AB10, TRUE, X1:X10)</f>
        <v>0</v>
      </c>
      <c r="Y11" s="3">
        <f>SUMIF(AB1:AB10, TRUE, Y1:Y10)</f>
        <v>0</v>
      </c>
      <c r="Z11" s="3">
        <f>SUMIF(AB1:AB10, TRUE, Z1:Z10)</f>
        <v>159676.9</v>
      </c>
    </row>
  </sheetData>
  <sheetProtection algorithmName="SHA-512" hashValue="mgmaQzFWRoNdlKrHNcGkNdEbJ3oW+fAalWIS3W2C961C/5zgnsU7p/6zpxjV/QaSQiaz/Y8Grbs2xapS5PPE0A==" saltValue="0RCXZoLmArZnQqiLdNRp0g==" spinCount="100000" sheet="1" objects="1" scenarios="1"/>
  <autoFilter ref="A1:Z12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2022-06-21T13:06:30Z</dcterms:created>
  <dcterms:modified xsi:type="dcterms:W3CDTF">2022-06-23T14:01:39Z</dcterms:modified>
</cp:coreProperties>
</file>