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g\Desktop\"/>
    </mc:Choice>
  </mc:AlternateContent>
  <xr:revisionPtr revIDLastSave="0" documentId="13_ncr:1_{44093D30-0B0C-4D67-8454-97D2A36EE0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Y8" i="1"/>
  <c r="X8" i="1"/>
  <c r="W8" i="1"/>
  <c r="V8" i="1"/>
  <c r="U8" i="1"/>
  <c r="T8" i="1"/>
  <c r="S8" i="1"/>
  <c r="R8" i="1"/>
  <c r="Q8" i="1"/>
  <c r="P8" i="1"/>
  <c r="N8" i="1"/>
</calcChain>
</file>

<file path=xl/sharedStrings.xml><?xml version="1.0" encoding="utf-8"?>
<sst xmlns="http://schemas.openxmlformats.org/spreadsheetml/2006/main" count="104" uniqueCount="53">
  <si>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</si>
  <si>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</si>
  <si>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</si>
  <si>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</si>
  <si>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</si>
  <si>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</si>
  <si>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</si>
  <si>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</si>
  <si>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</si>
  <si>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</si>
  <si>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</si>
  <si>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</si>
  <si>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</si>
  <si>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</si>
  <si>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</si>
  <si>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</si>
  <si>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</si>
  <si>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</si>
  <si>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</si>
  <si>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</si>
  <si>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</si>
  <si>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</si>
  <si>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</si>
  <si>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</si>
  <si>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</si>
  <si>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60     </t>
  </si>
  <si>
    <t xml:space="preserve">    4     </t>
  </si>
  <si>
    <t xml:space="preserve">              </t>
  </si>
  <si>
    <t xml:space="preserve">1100 HADDON AVE               </t>
  </si>
  <si>
    <t>17-00074</t>
  </si>
  <si>
    <t xml:space="preserve">Open      </t>
  </si>
  <si>
    <t xml:space="preserve"> </t>
  </si>
  <si>
    <t>M</t>
  </si>
  <si>
    <t xml:space="preserve">999     </t>
  </si>
  <si>
    <t xml:space="preserve">BOROUGH OF COLLINGSWOOD       </t>
  </si>
  <si>
    <t xml:space="preserve">  118     </t>
  </si>
  <si>
    <t xml:space="preserve">    8     </t>
  </si>
  <si>
    <t xml:space="preserve">30 CRESCENT BLVD              </t>
  </si>
  <si>
    <t xml:space="preserve">  050048</t>
  </si>
  <si>
    <t xml:space="preserve">  126     </t>
  </si>
  <si>
    <t xml:space="preserve">    1     </t>
  </si>
  <si>
    <t xml:space="preserve">CRESCENT BLVD &amp; PARK AVE      </t>
  </si>
  <si>
    <t xml:space="preserve">  090145</t>
  </si>
  <si>
    <t xml:space="preserve">  129     </t>
  </si>
  <si>
    <t xml:space="preserve">    5.03  </t>
  </si>
  <si>
    <t xml:space="preserve">WOODLYNNE AVE                 </t>
  </si>
  <si>
    <t>14-00189</t>
  </si>
  <si>
    <t>17-00121</t>
  </si>
  <si>
    <t xml:space="preserve">  166     </t>
  </si>
  <si>
    <t xml:space="preserve">601 COLLINGS AVE              </t>
  </si>
  <si>
    <t>18-00171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</si>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</sst>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workbookViewId="0">
      <pane ySplit="1" topLeftCell="A2" activePane="bottomLeft" state="frozen"/>
      <selection pane="bottomLeft" activeCell="M1" sqref="M1:M1048576"/>
    </sheetView>
  </sheetViews>
  <sheetFormatPr defaultRowHeight="15" x14ac:dyDescent="0.25"/>
  <cols>
    <col min="1" max="2" width="9.85546875" customWidth="1"/>
    <col min="3" max="3" width="11" customWidth="1"/>
    <col min="4" max="4" width="31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42578125" customWidth="1"/>
    <col min="13" max="13" width="42.855468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</row>
    <row r="2" spans="1:28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43083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7"/>
      <c r="N2" s="2">
        <v>0</v>
      </c>
      <c r="O2" s="2">
        <v>18</v>
      </c>
      <c r="P2" s="6">
        <v>0</v>
      </c>
      <c r="Q2" s="2">
        <v>6765.85</v>
      </c>
      <c r="R2" s="2">
        <v>19961.47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26727.32</v>
      </c>
      <c r="AA2" t="b">
        <v>1</v>
      </c>
      <c r="AB2" t="b">
        <v>1</v>
      </c>
    </row>
    <row r="3" spans="1:28" x14ac:dyDescent="0.25">
      <c r="A3" s="7" t="s">
        <v>35</v>
      </c>
      <c r="B3" s="7" t="s">
        <v>36</v>
      </c>
      <c r="C3" s="7" t="s">
        <v>27</v>
      </c>
      <c r="D3" s="7" t="s">
        <v>37</v>
      </c>
      <c r="E3" s="7" t="s">
        <v>38</v>
      </c>
      <c r="F3" s="1">
        <v>38702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33</v>
      </c>
      <c r="L3" s="7" t="s">
        <v>34</v>
      </c>
      <c r="M3" s="7"/>
      <c r="N3" s="2">
        <v>0</v>
      </c>
      <c r="O3" s="2">
        <v>18</v>
      </c>
      <c r="P3" s="6">
        <v>0</v>
      </c>
      <c r="Q3" s="2">
        <v>17490.05</v>
      </c>
      <c r="R3" s="2">
        <v>19253.759999999998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0</v>
      </c>
      <c r="Y3" s="2">
        <v>0</v>
      </c>
      <c r="Z3" s="2">
        <v>36743.81</v>
      </c>
      <c r="AA3" t="b">
        <v>1</v>
      </c>
      <c r="AB3" t="b">
        <v>1</v>
      </c>
    </row>
    <row r="4" spans="1:28" x14ac:dyDescent="0.25">
      <c r="A4" s="7" t="s">
        <v>39</v>
      </c>
      <c r="B4" s="7" t="s">
        <v>40</v>
      </c>
      <c r="C4" s="7" t="s">
        <v>27</v>
      </c>
      <c r="D4" s="7" t="s">
        <v>41</v>
      </c>
      <c r="E4" s="7" t="s">
        <v>42</v>
      </c>
      <c r="F4" s="1">
        <v>40165</v>
      </c>
      <c r="G4" s="7" t="s">
        <v>30</v>
      </c>
      <c r="H4" s="7" t="s">
        <v>31</v>
      </c>
      <c r="I4" s="7" t="s">
        <v>31</v>
      </c>
      <c r="J4" s="7" t="s">
        <v>32</v>
      </c>
      <c r="K4" s="7" t="s">
        <v>33</v>
      </c>
      <c r="L4" s="7" t="s">
        <v>34</v>
      </c>
      <c r="M4" s="7"/>
      <c r="N4" s="2">
        <v>0</v>
      </c>
      <c r="O4" s="2">
        <v>18</v>
      </c>
      <c r="P4" s="6">
        <v>0</v>
      </c>
      <c r="Q4" s="2">
        <v>3099.48</v>
      </c>
      <c r="R4" s="2">
        <v>56933.78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60033.26</v>
      </c>
      <c r="AA4" t="b">
        <v>1</v>
      </c>
      <c r="AB4" t="b">
        <v>1</v>
      </c>
    </row>
    <row r="5" spans="1:28" x14ac:dyDescent="0.25">
      <c r="A5" s="7" t="s">
        <v>43</v>
      </c>
      <c r="B5" s="7" t="s">
        <v>44</v>
      </c>
      <c r="C5" s="7" t="s">
        <v>27</v>
      </c>
      <c r="D5" s="7" t="s">
        <v>45</v>
      </c>
      <c r="E5" s="7" t="s">
        <v>46</v>
      </c>
      <c r="F5" s="1">
        <v>41991</v>
      </c>
      <c r="G5" s="7" t="s">
        <v>30</v>
      </c>
      <c r="H5" s="7" t="s">
        <v>31</v>
      </c>
      <c r="I5" s="7" t="s">
        <v>31</v>
      </c>
      <c r="J5" s="7" t="s">
        <v>32</v>
      </c>
      <c r="K5" s="7" t="s">
        <v>33</v>
      </c>
      <c r="L5" s="7" t="s">
        <v>34</v>
      </c>
      <c r="M5" s="7"/>
      <c r="N5" s="2">
        <v>0</v>
      </c>
      <c r="O5" s="2">
        <v>18</v>
      </c>
      <c r="P5" s="6">
        <v>0</v>
      </c>
      <c r="Q5" s="2">
        <v>723.42</v>
      </c>
      <c r="R5" s="2">
        <v>6578.69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7302.11</v>
      </c>
      <c r="AA5" t="b">
        <v>1</v>
      </c>
      <c r="AB5" t="b">
        <v>1</v>
      </c>
    </row>
    <row r="6" spans="1:28" x14ac:dyDescent="0.25">
      <c r="A6" s="7" t="s">
        <v>43</v>
      </c>
      <c r="B6" s="7" t="s">
        <v>36</v>
      </c>
      <c r="C6" s="7" t="s">
        <v>27</v>
      </c>
      <c r="D6" s="7" t="s">
        <v>45</v>
      </c>
      <c r="E6" s="7" t="s">
        <v>47</v>
      </c>
      <c r="F6" s="1">
        <v>43083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33</v>
      </c>
      <c r="L6" s="7" t="s">
        <v>34</v>
      </c>
      <c r="M6" s="7"/>
      <c r="N6" s="2">
        <v>0</v>
      </c>
      <c r="O6" s="2">
        <v>18</v>
      </c>
      <c r="P6" s="6">
        <v>0</v>
      </c>
      <c r="Q6" s="2">
        <v>296.41000000000003</v>
      </c>
      <c r="R6" s="2">
        <v>916.26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1212.67</v>
      </c>
      <c r="AA6" t="b">
        <v>1</v>
      </c>
      <c r="AB6" t="b">
        <v>1</v>
      </c>
    </row>
    <row r="7" spans="1:28" x14ac:dyDescent="0.25">
      <c r="A7" s="7" t="s">
        <v>48</v>
      </c>
      <c r="B7" s="7" t="s">
        <v>36</v>
      </c>
      <c r="C7" s="7" t="s">
        <v>27</v>
      </c>
      <c r="D7" s="7" t="s">
        <v>49</v>
      </c>
      <c r="E7" s="7" t="s">
        <v>50</v>
      </c>
      <c r="F7" s="1">
        <v>43447</v>
      </c>
      <c r="G7" s="7" t="s">
        <v>30</v>
      </c>
      <c r="H7" s="7" t="s">
        <v>31</v>
      </c>
      <c r="I7" s="7" t="s">
        <v>31</v>
      </c>
      <c r="J7" s="7" t="s">
        <v>32</v>
      </c>
      <c r="K7" s="7" t="s">
        <v>33</v>
      </c>
      <c r="L7" s="7" t="s">
        <v>34</v>
      </c>
      <c r="M7" s="7"/>
      <c r="N7" s="2">
        <v>0</v>
      </c>
      <c r="O7" s="2">
        <v>18</v>
      </c>
      <c r="P7" s="6">
        <v>0</v>
      </c>
      <c r="Q7" s="2">
        <v>1648.97</v>
      </c>
      <c r="R7" s="2">
        <v>1383.5</v>
      </c>
      <c r="S7" s="2">
        <v>565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3597.47</v>
      </c>
      <c r="AA7" t="b">
        <v>1</v>
      </c>
      <c r="AB7" t="b">
        <v>1</v>
      </c>
    </row>
    <row r="8" spans="1:28" x14ac:dyDescent="0.25">
      <c r="A8" s="5" t="s">
        <v>51</v>
      </c>
      <c r="B8" s="5" t="s">
        <v>52</v>
      </c>
      <c r="C8" s="5" t="s">
        <v>52</v>
      </c>
      <c r="D8" s="5" t="s">
        <v>52</v>
      </c>
      <c r="E8" s="5" t="s">
        <v>52</v>
      </c>
      <c r="F8" s="5" t="s">
        <v>52</v>
      </c>
      <c r="G8" s="5" t="s">
        <v>52</v>
      </c>
      <c r="H8" s="5" t="s">
        <v>52</v>
      </c>
      <c r="I8" s="5" t="s">
        <v>52</v>
      </c>
      <c r="J8" s="5" t="s">
        <v>52</v>
      </c>
      <c r="K8" s="5" t="s">
        <v>52</v>
      </c>
      <c r="L8" s="5" t="s">
        <v>52</v>
      </c>
      <c r="M8" s="5"/>
      <c r="N8" s="3">
        <f>SUMIF(AB1:AB7, TRUE, N1:N7)</f>
        <v>0</v>
      </c>
      <c r="O8" s="5" t="s">
        <v>52</v>
      </c>
      <c r="P8" s="3">
        <f>SUMIF(AB1:AB7, TRUE, P1:P7)</f>
        <v>0</v>
      </c>
      <c r="Q8" s="3">
        <f>SUMIF(AB1:AB7, TRUE, Q1:Q7)</f>
        <v>30024.18</v>
      </c>
      <c r="R8" s="3">
        <f>SUMIF(AB1:AB7, TRUE, R1:R7)</f>
        <v>105027.45999999999</v>
      </c>
      <c r="S8" s="3">
        <f>SUMIF(AB1:AB7, TRUE, S1:S7)</f>
        <v>565</v>
      </c>
      <c r="T8" s="3">
        <f>SUMIF(AB1:AB7, TRUE, T1:T7)</f>
        <v>0</v>
      </c>
      <c r="U8" s="3">
        <f>SUMIF(AB1:AB7, TRUE, U1:U7)</f>
        <v>0</v>
      </c>
      <c r="V8" s="3">
        <f>SUMIF(AB1:AB7, TRUE, V1:V7)</f>
        <v>0</v>
      </c>
      <c r="W8" s="3">
        <f>SUMIF(AB1:AB7, TRUE, W1:W7)</f>
        <v>0</v>
      </c>
      <c r="X8" s="3">
        <f>SUMIF(AB1:AB7, TRUE, X1:X7)</f>
        <v>0</v>
      </c>
      <c r="Y8" s="3">
        <f>SUMIF(AB1:AB7, TRUE, Y1:Y7)</f>
        <v>0</v>
      </c>
      <c r="Z8" s="3">
        <f>SUMIF(AB1:AB7, TRUE, Z1:Z7)</f>
        <v>135616.64000000001</v>
      </c>
    </row>
  </sheetData>
  <autoFilter ref="A1:Z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 Giordano</cp:lastModifiedBy>
  <dcterms:created xsi:type="dcterms:W3CDTF">2022-05-17T15:27:43Z</dcterms:created>
  <dcterms:modified xsi:type="dcterms:W3CDTF">2022-05-17T15:28:08Z</dcterms:modified>
</cp:coreProperties>
</file>