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robins\Desktop\files, Good\Open Public Records Act\Santiago\"/>
    </mc:Choice>
  </mc:AlternateContent>
  <xr:revisionPtr revIDLastSave="0" documentId="8_{58097924-51D7-43AD-93EB-B85A51CFC52E}" xr6:coauthVersionLast="45" xr6:coauthVersionMax="45" xr10:uidLastSave="{00000000-0000-0000-0000-000000000000}"/>
  <bookViews>
    <workbookView xWindow="-60" yWindow="-60" windowWidth="25320" windowHeight="15210" xr2:uid="{00000000-000D-0000-FFFF-FFFF00000000}"/>
  </bookViews>
  <sheets>
    <sheet name="Sheet1" sheetId="1" r:id="rId1"/>
  </sheets>
  <definedNames>
    <definedName name="_xlnm._FilterDatabase" localSheetId="0" hidden="1">Sheet1!$A$1:$W$33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6" i="1" l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</calcChain>
</file>

<file path=xl/sharedStrings.xml><?xml version="1.0" encoding="utf-8"?>
<sst xmlns="http://schemas.openxmlformats.org/spreadsheetml/2006/main" count="179" uniqueCount="122">
  <si>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</si>
  <si>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</si>
  <si>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</si>
  <si>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</si>
  <si>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</si>
  <si>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</si>
  <si>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</si>
  <si>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</si>
  <si>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</si>
  <si>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</si>
  <si>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</si>
  <si>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</si>
  <si>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</si>
  <si>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</si>
  <si>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</si>
  <si>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</si>
  <si>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</si>
  <si>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</si>
  <si>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</si>
  <si>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</si>
  <si>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</si>
  <si>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</si>
  <si>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</si>
  <si>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  4     </t>
  </si>
  <si>
    <t xml:space="preserve">    5     </t>
  </si>
  <si>
    <t xml:space="preserve">              </t>
  </si>
  <si>
    <t xml:space="preserve">MULVANY,DOLORES                    </t>
  </si>
  <si>
    <t xml:space="preserve">215 DUNELLEN AVE              </t>
  </si>
  <si>
    <t xml:space="preserve"> 2 </t>
  </si>
  <si>
    <t xml:space="preserve">    8     </t>
  </si>
  <si>
    <t xml:space="preserve">   13     </t>
  </si>
  <si>
    <t xml:space="preserve">SHULTZ, CHRISTINE                  </t>
  </si>
  <si>
    <t xml:space="preserve">239 SECOND ST                 </t>
  </si>
  <si>
    <t xml:space="preserve">   10     </t>
  </si>
  <si>
    <t xml:space="preserve">   15     </t>
  </si>
  <si>
    <t xml:space="preserve">WARREN, QUISHANNA &amp; BRYANT         </t>
  </si>
  <si>
    <t xml:space="preserve">510 NO WASHINGTON AVE         </t>
  </si>
  <si>
    <t xml:space="preserve">    2     </t>
  </si>
  <si>
    <t xml:space="preserve">CRISPO,JAMES &amp; DONNA               </t>
  </si>
  <si>
    <t xml:space="preserve">FOURTH ST REAR                </t>
  </si>
  <si>
    <t xml:space="preserve"> 1 </t>
  </si>
  <si>
    <t xml:space="preserve">   17     </t>
  </si>
  <si>
    <t xml:space="preserve">    1.02  </t>
  </si>
  <si>
    <t xml:space="preserve">BARBATO, ALIANDO N. &amp; MABEL M.     </t>
  </si>
  <si>
    <t xml:space="preserve">813 NO. WASHINGTON AVE.       </t>
  </si>
  <si>
    <t xml:space="preserve">   20     </t>
  </si>
  <si>
    <t xml:space="preserve">OLSOMMER, KATHLEEN &amp; MARK          </t>
  </si>
  <si>
    <t xml:space="preserve">419 MOUNTAINVIEW TERR         </t>
  </si>
  <si>
    <t xml:space="preserve">   26     </t>
  </si>
  <si>
    <t xml:space="preserve">   29     </t>
  </si>
  <si>
    <t xml:space="preserve">JANKS, VIVIAN &amp; DEBORAH            </t>
  </si>
  <si>
    <t xml:space="preserve">409 LINCOLN AVE               </t>
  </si>
  <si>
    <t xml:space="preserve">   31     </t>
  </si>
  <si>
    <t xml:space="preserve">    3     </t>
  </si>
  <si>
    <t xml:space="preserve">SHLOSBERG, JEFFREY K &amp; LORIE       </t>
  </si>
  <si>
    <t xml:space="preserve">215 LINCOLN AVE               </t>
  </si>
  <si>
    <t xml:space="preserve">   32     </t>
  </si>
  <si>
    <t xml:space="preserve">   21     </t>
  </si>
  <si>
    <t xml:space="preserve">COTTY, CHRISTOPHER                 </t>
  </si>
  <si>
    <t xml:space="preserve">340-346 NORTH AVE.            </t>
  </si>
  <si>
    <t xml:space="preserve"> 4A</t>
  </si>
  <si>
    <t xml:space="preserve">   24     </t>
  </si>
  <si>
    <t xml:space="preserve">RJ ROSALES LLC                     </t>
  </si>
  <si>
    <t xml:space="preserve">330 NORTH AVE                 </t>
  </si>
  <si>
    <t xml:space="preserve">   38     </t>
  </si>
  <si>
    <t xml:space="preserve">    7     </t>
  </si>
  <si>
    <t xml:space="preserve">GIORDANO, COSIMO &amp; CAROLINA        </t>
  </si>
  <si>
    <t xml:space="preserve">607 THIRD ST                  </t>
  </si>
  <si>
    <t xml:space="preserve">   16     </t>
  </si>
  <si>
    <t>DENAPOLI, THOMAS J &amp; CAROL &amp; THOMAS</t>
  </si>
  <si>
    <t xml:space="preserve">500 SECOND ST                 </t>
  </si>
  <si>
    <t xml:space="preserve">   40     </t>
  </si>
  <si>
    <t xml:space="preserve">   22     </t>
  </si>
  <si>
    <t xml:space="preserve">MOSCA,JAMES F. JR. &amp; JACQUELINE    </t>
  </si>
  <si>
    <t xml:space="preserve">546 FOURTH ST                 </t>
  </si>
  <si>
    <t xml:space="preserve">   47     </t>
  </si>
  <si>
    <t xml:space="preserve">    8.01  </t>
  </si>
  <si>
    <t xml:space="preserve">TIMKO, MARK D                      </t>
  </si>
  <si>
    <t xml:space="preserve">729 DUNELLEN AVE              </t>
  </si>
  <si>
    <t xml:space="preserve">   48     </t>
  </si>
  <si>
    <t xml:space="preserve">730 BOUND BROOK RD LLC             </t>
  </si>
  <si>
    <t xml:space="preserve">730 BOUND BROOK RD            </t>
  </si>
  <si>
    <t xml:space="preserve">   49     </t>
  </si>
  <si>
    <t xml:space="preserve">   27.02  </t>
  </si>
  <si>
    <t xml:space="preserve">GUIDUCCI, MARIO                    </t>
  </si>
  <si>
    <t xml:space="preserve">622 NORTH AVE                 </t>
  </si>
  <si>
    <t xml:space="preserve">   55     </t>
  </si>
  <si>
    <t xml:space="preserve">    9     </t>
  </si>
  <si>
    <t xml:space="preserve">SANSONE, LAURA                     </t>
  </si>
  <si>
    <t xml:space="preserve">324 PULASKI ST                </t>
  </si>
  <si>
    <t xml:space="preserve">   60     </t>
  </si>
  <si>
    <t xml:space="preserve">NAGEL, GEORGE A JR &amp; BARBARA       </t>
  </si>
  <si>
    <t xml:space="preserve">382 PROSPECT AVE              </t>
  </si>
  <si>
    <t xml:space="preserve">   25     </t>
  </si>
  <si>
    <t xml:space="preserve">BRESLIN, MICHAEL                   </t>
  </si>
  <si>
    <t xml:space="preserve">622 CENTER ST                 </t>
  </si>
  <si>
    <t xml:space="preserve">   61     </t>
  </si>
  <si>
    <t xml:space="preserve">   33     </t>
  </si>
  <si>
    <t>DELACRUZ, MELVIN &amp; ACOSTA, MERCEDES</t>
  </si>
  <si>
    <t xml:space="preserve">411 PROSPECT AVE              </t>
  </si>
  <si>
    <t xml:space="preserve">   71     </t>
  </si>
  <si>
    <t xml:space="preserve">TRACEY,TINA                        </t>
  </si>
  <si>
    <t xml:space="preserve">105 NEW MARKET RD             </t>
  </si>
  <si>
    <t xml:space="preserve">   72     </t>
  </si>
  <si>
    <t xml:space="preserve">SEC'Y OF HUD                       </t>
  </si>
  <si>
    <t xml:space="preserve">344 PENFIELD PL               </t>
  </si>
  <si>
    <t xml:space="preserve">   78     </t>
  </si>
  <si>
    <t xml:space="preserve">   31.01  </t>
  </si>
  <si>
    <t xml:space="preserve">OLEARY, JOHN J &amp; MAUREEN M         </t>
  </si>
  <si>
    <t xml:space="preserve">242 WALNUT ST                 </t>
  </si>
  <si>
    <t xml:space="preserve">   84     </t>
  </si>
  <si>
    <t xml:space="preserve">   12     </t>
  </si>
  <si>
    <t xml:space="preserve">BRENNAN, MARIE                     </t>
  </si>
  <si>
    <t xml:space="preserve">213 COLUMBIA ST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</si>
  <si>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</si>
  <si>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</si>
  <si>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</si>
  <si>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</si>
  <si>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</si>
  <si>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4               Include Interest Through: 04/14/21      </t>
  </si>
  <si>
    <t xml:space="preserve">  As Of Date: 04/14/21                Assessed Value/SPTX Code Year: 2020                     Include Tax Sp Charges: Y             </t>
  </si>
  <si>
    <t xml:space="preserve">                                 Include Utility Due As Of 04/14/21: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</si>
</sst>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10.42578125" customWidth="1"/>
    <col min="3" max="3" width="10" customWidth="1"/>
    <col min="4" max="4" width="41.5703125" customWidth="1"/>
    <col min="5" max="5" width="31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11.85546875" customWidth="1"/>
    <col min="24" max="25" width="8" hidden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1">
        <v>0</v>
      </c>
      <c r="H2" s="1">
        <v>8970.98</v>
      </c>
      <c r="I2" s="5">
        <v>0</v>
      </c>
      <c r="J2" s="1">
        <v>8926.1200000000008</v>
      </c>
      <c r="K2" s="1">
        <v>501.58</v>
      </c>
      <c r="L2" s="1">
        <v>0.74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45.6</v>
      </c>
      <c r="X2" t="b">
        <v>1</v>
      </c>
      <c r="Y2" t="b">
        <v>1</v>
      </c>
    </row>
    <row r="3" spans="1:25" x14ac:dyDescent="0.25">
      <c r="A3" s="6" t="s">
        <v>29</v>
      </c>
      <c r="B3" s="6" t="s">
        <v>30</v>
      </c>
      <c r="C3" s="6" t="s">
        <v>25</v>
      </c>
      <c r="D3" s="6" t="s">
        <v>31</v>
      </c>
      <c r="E3" s="6" t="s">
        <v>32</v>
      </c>
      <c r="F3" s="6" t="s">
        <v>28</v>
      </c>
      <c r="G3" s="1">
        <v>0</v>
      </c>
      <c r="H3" s="1">
        <v>9055.42</v>
      </c>
      <c r="I3" s="5">
        <v>0</v>
      </c>
      <c r="J3" s="1">
        <v>9010.14</v>
      </c>
      <c r="K3" s="1">
        <v>1181.4100000000001</v>
      </c>
      <c r="L3" s="1">
        <v>0.75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46.03</v>
      </c>
      <c r="X3" t="b">
        <v>1</v>
      </c>
      <c r="Y3" t="b">
        <v>1</v>
      </c>
    </row>
    <row r="4" spans="1:25" x14ac:dyDescent="0.25">
      <c r="A4" s="6" t="s">
        <v>33</v>
      </c>
      <c r="B4" s="6" t="s">
        <v>34</v>
      </c>
      <c r="C4" s="6" t="s">
        <v>25</v>
      </c>
      <c r="D4" s="6" t="s">
        <v>35</v>
      </c>
      <c r="E4" s="6" t="s">
        <v>36</v>
      </c>
      <c r="F4" s="6" t="s">
        <v>28</v>
      </c>
      <c r="G4" s="1">
        <v>0</v>
      </c>
      <c r="H4" s="1">
        <v>11540.14</v>
      </c>
      <c r="I4" s="5">
        <v>0</v>
      </c>
      <c r="J4" s="1">
        <v>11304.5</v>
      </c>
      <c r="K4" s="1">
        <v>106.85</v>
      </c>
      <c r="L4" s="1">
        <v>3.4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239.04</v>
      </c>
      <c r="X4" t="b">
        <v>1</v>
      </c>
      <c r="Y4" t="b">
        <v>1</v>
      </c>
    </row>
    <row r="5" spans="1:25" x14ac:dyDescent="0.25">
      <c r="A5" s="6" t="s">
        <v>30</v>
      </c>
      <c r="B5" s="6" t="s">
        <v>37</v>
      </c>
      <c r="C5" s="6" t="s">
        <v>25</v>
      </c>
      <c r="D5" s="6" t="s">
        <v>38</v>
      </c>
      <c r="E5" s="6" t="s">
        <v>39</v>
      </c>
      <c r="F5" s="6" t="s">
        <v>40</v>
      </c>
      <c r="G5" s="1">
        <v>0</v>
      </c>
      <c r="H5" s="1">
        <v>380.02</v>
      </c>
      <c r="I5" s="5">
        <v>0</v>
      </c>
      <c r="J5" s="5">
        <v>0</v>
      </c>
      <c r="K5" s="5">
        <v>0</v>
      </c>
      <c r="L5" s="1">
        <v>24.82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404.84</v>
      </c>
      <c r="X5" t="b">
        <v>1</v>
      </c>
      <c r="Y5" t="b">
        <v>1</v>
      </c>
    </row>
    <row r="6" spans="1:25" x14ac:dyDescent="0.25">
      <c r="A6" s="6" t="s">
        <v>41</v>
      </c>
      <c r="B6" s="6" t="s">
        <v>42</v>
      </c>
      <c r="C6" s="6" t="s">
        <v>25</v>
      </c>
      <c r="D6" s="6" t="s">
        <v>43</v>
      </c>
      <c r="E6" s="6" t="s">
        <v>44</v>
      </c>
      <c r="F6" s="6" t="s">
        <v>40</v>
      </c>
      <c r="G6" s="1">
        <v>11825.11</v>
      </c>
      <c r="H6" s="1">
        <v>2637.38</v>
      </c>
      <c r="I6" s="5">
        <v>0</v>
      </c>
      <c r="J6" s="5">
        <v>0</v>
      </c>
      <c r="K6" s="5">
        <v>0</v>
      </c>
      <c r="L6" s="1">
        <v>7480.77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21943.26</v>
      </c>
      <c r="X6" t="b">
        <v>1</v>
      </c>
      <c r="Y6" t="b">
        <v>1</v>
      </c>
    </row>
    <row r="7" spans="1:25" x14ac:dyDescent="0.25">
      <c r="A7" s="6" t="s">
        <v>45</v>
      </c>
      <c r="B7" s="6" t="s">
        <v>24</v>
      </c>
      <c r="C7" s="6" t="s">
        <v>25</v>
      </c>
      <c r="D7" s="6" t="s">
        <v>46</v>
      </c>
      <c r="E7" s="6" t="s">
        <v>47</v>
      </c>
      <c r="F7" s="6" t="s">
        <v>28</v>
      </c>
      <c r="G7" s="1">
        <v>0</v>
      </c>
      <c r="H7" s="1">
        <v>9916.14</v>
      </c>
      <c r="I7" s="5">
        <v>0</v>
      </c>
      <c r="J7" s="1">
        <v>9901.24</v>
      </c>
      <c r="K7" s="1">
        <v>277.70999999999998</v>
      </c>
      <c r="L7" s="1">
        <v>0.74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15.64</v>
      </c>
      <c r="X7" t="b">
        <v>1</v>
      </c>
      <c r="Y7" t="b">
        <v>1</v>
      </c>
    </row>
    <row r="8" spans="1:25" x14ac:dyDescent="0.25">
      <c r="A8" s="6" t="s">
        <v>48</v>
      </c>
      <c r="B8" s="6" t="s">
        <v>49</v>
      </c>
      <c r="C8" s="6" t="s">
        <v>25</v>
      </c>
      <c r="D8" s="6" t="s">
        <v>50</v>
      </c>
      <c r="E8" s="6" t="s">
        <v>51</v>
      </c>
      <c r="F8" s="6" t="s">
        <v>28</v>
      </c>
      <c r="G8" s="1">
        <v>0</v>
      </c>
      <c r="H8" s="1">
        <v>8191.65</v>
      </c>
      <c r="I8" s="1">
        <v>250</v>
      </c>
      <c r="J8" s="1">
        <v>8191.65</v>
      </c>
      <c r="K8" s="1">
        <v>186.83</v>
      </c>
      <c r="L8" s="1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250</v>
      </c>
      <c r="X8" t="b">
        <v>1</v>
      </c>
      <c r="Y8" t="b">
        <v>1</v>
      </c>
    </row>
    <row r="9" spans="1:25" x14ac:dyDescent="0.25">
      <c r="A9" s="6" t="s">
        <v>52</v>
      </c>
      <c r="B9" s="6" t="s">
        <v>53</v>
      </c>
      <c r="C9" s="6" t="s">
        <v>25</v>
      </c>
      <c r="D9" s="6" t="s">
        <v>54</v>
      </c>
      <c r="E9" s="6" t="s">
        <v>55</v>
      </c>
      <c r="F9" s="6" t="s">
        <v>28</v>
      </c>
      <c r="G9" s="1">
        <v>0</v>
      </c>
      <c r="H9" s="1">
        <v>7308.1</v>
      </c>
      <c r="I9" s="1">
        <v>250</v>
      </c>
      <c r="J9" s="1">
        <v>7308.1</v>
      </c>
      <c r="K9" s="1">
        <v>0</v>
      </c>
      <c r="L9" s="1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250</v>
      </c>
      <c r="X9" t="b">
        <v>1</v>
      </c>
      <c r="Y9" t="b">
        <v>1</v>
      </c>
    </row>
    <row r="10" spans="1:25" x14ac:dyDescent="0.25">
      <c r="A10" s="6" t="s">
        <v>56</v>
      </c>
      <c r="B10" s="6" t="s">
        <v>57</v>
      </c>
      <c r="C10" s="6" t="s">
        <v>25</v>
      </c>
      <c r="D10" s="6" t="s">
        <v>58</v>
      </c>
      <c r="E10" s="6" t="s">
        <v>59</v>
      </c>
      <c r="F10" s="6" t="s">
        <v>60</v>
      </c>
      <c r="G10" s="1">
        <v>0</v>
      </c>
      <c r="H10" s="1">
        <v>20403.939999999999</v>
      </c>
      <c r="I10" s="1">
        <v>1262.05</v>
      </c>
      <c r="J10" s="1">
        <v>638.98</v>
      </c>
      <c r="K10" s="1">
        <v>618.9</v>
      </c>
      <c r="L10" s="1">
        <v>2428.5300000000002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23455.54</v>
      </c>
      <c r="X10" t="b">
        <v>1</v>
      </c>
      <c r="Y10" t="b">
        <v>1</v>
      </c>
    </row>
    <row r="11" spans="1:25" x14ac:dyDescent="0.25">
      <c r="A11" s="6" t="s">
        <v>56</v>
      </c>
      <c r="B11" s="6" t="s">
        <v>61</v>
      </c>
      <c r="C11" s="6" t="s">
        <v>25</v>
      </c>
      <c r="D11" s="6" t="s">
        <v>62</v>
      </c>
      <c r="E11" s="6" t="s">
        <v>63</v>
      </c>
      <c r="F11" s="6" t="s">
        <v>60</v>
      </c>
      <c r="G11" s="1">
        <v>0</v>
      </c>
      <c r="H11" s="1">
        <v>7938.11</v>
      </c>
      <c r="I11" s="5">
        <v>0</v>
      </c>
      <c r="J11" s="1">
        <v>3580.42</v>
      </c>
      <c r="K11" s="1">
        <v>493.15</v>
      </c>
      <c r="L11" s="1">
        <v>230.97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4588.66</v>
      </c>
      <c r="X11" t="b">
        <v>1</v>
      </c>
      <c r="Y11" t="b">
        <v>1</v>
      </c>
    </row>
    <row r="12" spans="1:25" x14ac:dyDescent="0.25">
      <c r="A12" s="6" t="s">
        <v>64</v>
      </c>
      <c r="B12" s="6" t="s">
        <v>65</v>
      </c>
      <c r="C12" s="6" t="s">
        <v>25</v>
      </c>
      <c r="D12" s="6" t="s">
        <v>66</v>
      </c>
      <c r="E12" s="6" t="s">
        <v>67</v>
      </c>
      <c r="F12" s="6" t="s">
        <v>28</v>
      </c>
      <c r="G12" s="1">
        <v>0</v>
      </c>
      <c r="H12" s="1">
        <v>8597.5499999999993</v>
      </c>
      <c r="I12" s="1">
        <v>-637.77</v>
      </c>
      <c r="J12" s="1">
        <v>7709.78</v>
      </c>
      <c r="K12" s="1">
        <v>0</v>
      </c>
      <c r="L12" s="1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250</v>
      </c>
      <c r="X12" t="b">
        <v>1</v>
      </c>
      <c r="Y12" t="b">
        <v>1</v>
      </c>
    </row>
    <row r="13" spans="1:25" x14ac:dyDescent="0.25">
      <c r="A13" s="6" t="s">
        <v>64</v>
      </c>
      <c r="B13" s="6" t="s">
        <v>68</v>
      </c>
      <c r="C13" s="6" t="s">
        <v>25</v>
      </c>
      <c r="D13" s="6" t="s">
        <v>69</v>
      </c>
      <c r="E13" s="6" t="s">
        <v>70</v>
      </c>
      <c r="F13" s="6" t="s">
        <v>28</v>
      </c>
      <c r="G13" s="1">
        <v>0</v>
      </c>
      <c r="H13" s="1">
        <v>8896.27</v>
      </c>
      <c r="I13" s="5">
        <v>0</v>
      </c>
      <c r="J13" s="1">
        <v>8881.7900000000009</v>
      </c>
      <c r="K13" s="1">
        <v>791.69</v>
      </c>
      <c r="L13" s="1">
        <v>0.84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15.32</v>
      </c>
      <c r="X13" t="b">
        <v>1</v>
      </c>
      <c r="Y13" t="b">
        <v>1</v>
      </c>
    </row>
    <row r="14" spans="1:25" x14ac:dyDescent="0.25">
      <c r="A14" s="6" t="s">
        <v>71</v>
      </c>
      <c r="B14" s="6" t="s">
        <v>72</v>
      </c>
      <c r="C14" s="6" t="s">
        <v>25</v>
      </c>
      <c r="D14" s="6" t="s">
        <v>73</v>
      </c>
      <c r="E14" s="6" t="s">
        <v>74</v>
      </c>
      <c r="F14" s="6" t="s">
        <v>28</v>
      </c>
      <c r="G14" s="1">
        <v>0</v>
      </c>
      <c r="H14" s="1">
        <v>8383.18</v>
      </c>
      <c r="I14" s="1">
        <v>0</v>
      </c>
      <c r="J14" s="1">
        <v>8133.18</v>
      </c>
      <c r="K14" s="1">
        <v>0</v>
      </c>
      <c r="L14" s="1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250</v>
      </c>
      <c r="X14" t="b">
        <v>1</v>
      </c>
      <c r="Y14" t="b">
        <v>1</v>
      </c>
    </row>
    <row r="15" spans="1:25" x14ac:dyDescent="0.25">
      <c r="A15" s="6" t="s">
        <v>75</v>
      </c>
      <c r="B15" s="6" t="s">
        <v>76</v>
      </c>
      <c r="C15" s="6" t="s">
        <v>25</v>
      </c>
      <c r="D15" s="6" t="s">
        <v>77</v>
      </c>
      <c r="E15" s="6" t="s">
        <v>78</v>
      </c>
      <c r="F15" s="6" t="s">
        <v>28</v>
      </c>
      <c r="G15" s="1">
        <v>0</v>
      </c>
      <c r="H15" s="1">
        <v>14411.38</v>
      </c>
      <c r="I15" s="5">
        <v>0</v>
      </c>
      <c r="J15" s="1">
        <v>10647.7</v>
      </c>
      <c r="K15" s="1">
        <v>668.99</v>
      </c>
      <c r="L15" s="1">
        <v>238.82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4002.5</v>
      </c>
      <c r="X15" t="b">
        <v>1</v>
      </c>
      <c r="Y15" t="b">
        <v>1</v>
      </c>
    </row>
    <row r="16" spans="1:25" x14ac:dyDescent="0.25">
      <c r="A16" s="6" t="s">
        <v>79</v>
      </c>
      <c r="B16" s="6" t="s">
        <v>57</v>
      </c>
      <c r="C16" s="6" t="s">
        <v>25</v>
      </c>
      <c r="D16" s="6" t="s">
        <v>80</v>
      </c>
      <c r="E16" s="6" t="s">
        <v>81</v>
      </c>
      <c r="F16" s="6" t="s">
        <v>60</v>
      </c>
      <c r="G16" s="1">
        <v>0</v>
      </c>
      <c r="H16" s="1">
        <v>13566.9</v>
      </c>
      <c r="I16" s="5">
        <v>0</v>
      </c>
      <c r="J16" s="1">
        <v>10023.76</v>
      </c>
      <c r="K16" s="1">
        <v>0</v>
      </c>
      <c r="L16" s="1">
        <v>220.85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3763.99</v>
      </c>
      <c r="X16" t="b">
        <v>1</v>
      </c>
      <c r="Y16" t="b">
        <v>1</v>
      </c>
    </row>
    <row r="17" spans="1:25" x14ac:dyDescent="0.25">
      <c r="A17" s="6" t="s">
        <v>82</v>
      </c>
      <c r="B17" s="6" t="s">
        <v>83</v>
      </c>
      <c r="C17" s="6" t="s">
        <v>25</v>
      </c>
      <c r="D17" s="6" t="s">
        <v>84</v>
      </c>
      <c r="E17" s="6" t="s">
        <v>85</v>
      </c>
      <c r="F17" s="6" t="s">
        <v>28</v>
      </c>
      <c r="G17" s="1">
        <v>0</v>
      </c>
      <c r="H17" s="1">
        <v>6999.44</v>
      </c>
      <c r="I17" s="5">
        <v>0</v>
      </c>
      <c r="J17" s="1">
        <v>0</v>
      </c>
      <c r="K17" s="1">
        <v>608.89</v>
      </c>
      <c r="L17" s="1">
        <v>419.97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7419.41</v>
      </c>
      <c r="X17" t="b">
        <v>1</v>
      </c>
      <c r="Y17" t="b">
        <v>1</v>
      </c>
    </row>
    <row r="18" spans="1:25" x14ac:dyDescent="0.25">
      <c r="A18" s="6" t="s">
        <v>86</v>
      </c>
      <c r="B18" s="6" t="s">
        <v>87</v>
      </c>
      <c r="C18" s="6" t="s">
        <v>25</v>
      </c>
      <c r="D18" s="6" t="s">
        <v>88</v>
      </c>
      <c r="E18" s="6" t="s">
        <v>89</v>
      </c>
      <c r="F18" s="6" t="s">
        <v>28</v>
      </c>
      <c r="G18" s="1">
        <v>0</v>
      </c>
      <c r="H18" s="1">
        <v>7460.66</v>
      </c>
      <c r="I18" s="5">
        <v>0</v>
      </c>
      <c r="J18" s="1">
        <v>611.08000000000004</v>
      </c>
      <c r="K18" s="1">
        <v>176.42</v>
      </c>
      <c r="L18" s="1">
        <v>831.94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7681.52</v>
      </c>
      <c r="X18" t="b">
        <v>1</v>
      </c>
      <c r="Y18" t="b">
        <v>1</v>
      </c>
    </row>
    <row r="19" spans="1:25" x14ac:dyDescent="0.25">
      <c r="A19" s="6" t="s">
        <v>90</v>
      </c>
      <c r="B19" s="6" t="s">
        <v>34</v>
      </c>
      <c r="C19" s="6" t="s">
        <v>25</v>
      </c>
      <c r="D19" s="6" t="s">
        <v>91</v>
      </c>
      <c r="E19" s="6" t="s">
        <v>92</v>
      </c>
      <c r="F19" s="6" t="s">
        <v>28</v>
      </c>
      <c r="G19" s="1">
        <v>0</v>
      </c>
      <c r="H19" s="1">
        <v>7158.78</v>
      </c>
      <c r="I19" s="1">
        <v>250</v>
      </c>
      <c r="J19" s="1">
        <v>7158.78</v>
      </c>
      <c r="K19" s="1">
        <v>23.08</v>
      </c>
      <c r="L19" s="1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250</v>
      </c>
      <c r="X19" t="b">
        <v>1</v>
      </c>
      <c r="Y19" t="b">
        <v>1</v>
      </c>
    </row>
    <row r="20" spans="1:25" x14ac:dyDescent="0.25">
      <c r="A20" s="6" t="s">
        <v>90</v>
      </c>
      <c r="B20" s="6" t="s">
        <v>93</v>
      </c>
      <c r="C20" s="6" t="s">
        <v>25</v>
      </c>
      <c r="D20" s="6" t="s">
        <v>94</v>
      </c>
      <c r="E20" s="6" t="s">
        <v>95</v>
      </c>
      <c r="F20" s="6" t="s">
        <v>28</v>
      </c>
      <c r="G20" s="1">
        <v>0</v>
      </c>
      <c r="H20" s="1">
        <v>10182.48</v>
      </c>
      <c r="I20" s="5">
        <v>0</v>
      </c>
      <c r="J20" s="1">
        <v>6383.9</v>
      </c>
      <c r="K20" s="1">
        <v>1201.04</v>
      </c>
      <c r="L20" s="1">
        <v>1.9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3800.48</v>
      </c>
      <c r="X20" t="b">
        <v>1</v>
      </c>
      <c r="Y20" t="b">
        <v>1</v>
      </c>
    </row>
    <row r="21" spans="1:25" x14ac:dyDescent="0.25">
      <c r="A21" s="6" t="s">
        <v>96</v>
      </c>
      <c r="B21" s="6" t="s">
        <v>97</v>
      </c>
      <c r="C21" s="6" t="s">
        <v>25</v>
      </c>
      <c r="D21" s="6" t="s">
        <v>98</v>
      </c>
      <c r="E21" s="6" t="s">
        <v>99</v>
      </c>
      <c r="F21" s="6" t="s">
        <v>28</v>
      </c>
      <c r="G21" s="1">
        <v>0</v>
      </c>
      <c r="H21" s="1">
        <v>8529.25</v>
      </c>
      <c r="I21" s="5">
        <v>0</v>
      </c>
      <c r="J21" s="1">
        <v>8256.32</v>
      </c>
      <c r="K21" s="1">
        <v>177.75</v>
      </c>
      <c r="L21" s="1">
        <v>8.8699999999999992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281.8</v>
      </c>
      <c r="X21" t="b">
        <v>1</v>
      </c>
      <c r="Y21" t="b">
        <v>1</v>
      </c>
    </row>
    <row r="22" spans="1:25" x14ac:dyDescent="0.25">
      <c r="A22" s="6" t="s">
        <v>100</v>
      </c>
      <c r="B22" s="6" t="s">
        <v>65</v>
      </c>
      <c r="C22" s="6" t="s">
        <v>25</v>
      </c>
      <c r="D22" s="6" t="s">
        <v>101</v>
      </c>
      <c r="E22" s="6" t="s">
        <v>102</v>
      </c>
      <c r="F22" s="6" t="s">
        <v>28</v>
      </c>
      <c r="G22" s="1">
        <v>0</v>
      </c>
      <c r="H22" s="1">
        <v>8639.68</v>
      </c>
      <c r="I22" s="5">
        <v>0</v>
      </c>
      <c r="J22" s="1">
        <v>1970.32</v>
      </c>
      <c r="K22" s="1">
        <v>129.47</v>
      </c>
      <c r="L22" s="1">
        <v>790.66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7460.02</v>
      </c>
      <c r="X22" t="b">
        <v>1</v>
      </c>
      <c r="Y22" t="b">
        <v>1</v>
      </c>
    </row>
    <row r="23" spans="1:25" x14ac:dyDescent="0.25">
      <c r="A23" s="6" t="s">
        <v>103</v>
      </c>
      <c r="B23" s="6" t="s">
        <v>93</v>
      </c>
      <c r="C23" s="6" t="s">
        <v>25</v>
      </c>
      <c r="D23" s="6" t="s">
        <v>104</v>
      </c>
      <c r="E23" s="6" t="s">
        <v>105</v>
      </c>
      <c r="F23" s="6" t="s">
        <v>28</v>
      </c>
      <c r="G23" s="1">
        <v>0</v>
      </c>
      <c r="H23" s="1">
        <v>8402.58</v>
      </c>
      <c r="I23" s="5">
        <v>0</v>
      </c>
      <c r="J23" s="1">
        <v>6208.84</v>
      </c>
      <c r="K23" s="1">
        <v>46.69</v>
      </c>
      <c r="L23" s="1">
        <v>110.87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2304.61</v>
      </c>
      <c r="X23" t="b">
        <v>1</v>
      </c>
      <c r="Y23" t="b">
        <v>1</v>
      </c>
    </row>
    <row r="24" spans="1:25" x14ac:dyDescent="0.25">
      <c r="A24" s="6" t="s">
        <v>106</v>
      </c>
      <c r="B24" s="6" t="s">
        <v>107</v>
      </c>
      <c r="C24" s="6" t="s">
        <v>25</v>
      </c>
      <c r="D24" s="6" t="s">
        <v>108</v>
      </c>
      <c r="E24" s="6" t="s">
        <v>109</v>
      </c>
      <c r="F24" s="6" t="s">
        <v>28</v>
      </c>
      <c r="G24" s="1">
        <v>0</v>
      </c>
      <c r="H24" s="1">
        <v>8642.93</v>
      </c>
      <c r="I24" s="5">
        <v>0</v>
      </c>
      <c r="J24" s="1">
        <v>0</v>
      </c>
      <c r="K24" s="1">
        <v>751.86</v>
      </c>
      <c r="L24" s="1">
        <v>518.58000000000004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9161.51</v>
      </c>
      <c r="X24" t="b">
        <v>1</v>
      </c>
      <c r="Y24" t="b">
        <v>1</v>
      </c>
    </row>
    <row r="25" spans="1:25" x14ac:dyDescent="0.25">
      <c r="A25" s="6" t="s">
        <v>110</v>
      </c>
      <c r="B25" s="6" t="s">
        <v>111</v>
      </c>
      <c r="C25" s="6" t="s">
        <v>25</v>
      </c>
      <c r="D25" s="6" t="s">
        <v>112</v>
      </c>
      <c r="E25" s="6" t="s">
        <v>113</v>
      </c>
      <c r="F25" s="6" t="s">
        <v>28</v>
      </c>
      <c r="G25" s="1">
        <v>0</v>
      </c>
      <c r="H25" s="1">
        <v>7652.38</v>
      </c>
      <c r="I25" s="5">
        <v>0</v>
      </c>
      <c r="J25" s="1">
        <v>0</v>
      </c>
      <c r="K25" s="1">
        <v>669.02</v>
      </c>
      <c r="L25" s="1">
        <v>455.32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8107.7</v>
      </c>
      <c r="X25" t="b">
        <v>1</v>
      </c>
      <c r="Y25" t="b">
        <v>1</v>
      </c>
    </row>
    <row r="26" spans="1:25" x14ac:dyDescent="0.25">
      <c r="A26" s="4" t="s">
        <v>114</v>
      </c>
      <c r="B26" s="4" t="s">
        <v>115</v>
      </c>
      <c r="C26" s="4" t="s">
        <v>115</v>
      </c>
      <c r="D26" s="4" t="s">
        <v>115</v>
      </c>
      <c r="E26" s="4" t="s">
        <v>115</v>
      </c>
      <c r="F26" s="4" t="s">
        <v>115</v>
      </c>
      <c r="G26" s="2">
        <f>SUMIF(Y1:Y25, TRUE, G1:G25)</f>
        <v>11825.11</v>
      </c>
      <c r="H26" s="2">
        <f>SUMIF(Y1:Y25, TRUE, H1:H25)</f>
        <v>213865.34</v>
      </c>
      <c r="I26" s="2">
        <f>SUMIF(Y1:Y25, TRUE, I1:I25)</f>
        <v>1374.28</v>
      </c>
      <c r="J26" s="2">
        <f>SUMIF(Y1:Y25, TRUE, J1:J25)</f>
        <v>134846.59999999998</v>
      </c>
      <c r="K26" s="2">
        <f>SUMIF(Y1:Y25, TRUE, K1:K25)</f>
        <v>8611.33</v>
      </c>
      <c r="L26" s="2">
        <f>SUMIF(Y1:Y25, TRUE, L1:L25)</f>
        <v>13769.34</v>
      </c>
      <c r="M26" s="2">
        <f>SUMIF(Y1:Y25, TRUE, M1:M25)</f>
        <v>0</v>
      </c>
      <c r="N26" s="2">
        <f>SUMIF(Y1:Y25, TRUE, N1:N25)</f>
        <v>0</v>
      </c>
      <c r="O26" s="2">
        <f>SUMIF(Y1:Y25, TRUE, O1:O25)</f>
        <v>0</v>
      </c>
      <c r="P26" s="2">
        <f>SUMIF(Y1:Y25, TRUE, P1:P25)</f>
        <v>0</v>
      </c>
      <c r="Q26" s="2">
        <f>SUMIF(Y1:Y25, TRUE, Q1:Q25)</f>
        <v>0</v>
      </c>
      <c r="R26" s="2">
        <f>SUMIF(Y1:Y25, TRUE, R1:R25)</f>
        <v>0</v>
      </c>
      <c r="S26" s="2">
        <f>SUMIF(Y1:Y25, TRUE, S1:S25)</f>
        <v>0</v>
      </c>
      <c r="T26" s="2">
        <f>SUMIF(Y1:Y25, TRUE, T1:T25)</f>
        <v>0</v>
      </c>
      <c r="U26" s="2">
        <f>SUMIF(Y1:Y25, TRUE, U1:U25)</f>
        <v>0</v>
      </c>
      <c r="V26" s="2">
        <f>SUMIF(Y1:Y25, TRUE, V1:V25)</f>
        <v>0</v>
      </c>
      <c r="W26" s="2">
        <f>SUMIF(Y1:Y25, TRUE, W1:W25)</f>
        <v>105987.47</v>
      </c>
    </row>
    <row r="27" spans="1:25" x14ac:dyDescent="0.25">
      <c r="A27" t="s">
        <v>116</v>
      </c>
    </row>
    <row r="28" spans="1:25" x14ac:dyDescent="0.25">
      <c r="A28" t="s">
        <v>117</v>
      </c>
    </row>
    <row r="29" spans="1:25" x14ac:dyDescent="0.25">
      <c r="A29" t="s">
        <v>118</v>
      </c>
    </row>
    <row r="30" spans="1:25" x14ac:dyDescent="0.25">
      <c r="A30" t="s">
        <v>119</v>
      </c>
    </row>
    <row r="31" spans="1:25" x14ac:dyDescent="0.25">
      <c r="A31" t="s">
        <v>120</v>
      </c>
    </row>
    <row r="32" spans="1:25" x14ac:dyDescent="0.25">
      <c r="A32" t="s">
        <v>121</v>
      </c>
    </row>
  </sheetData>
  <autoFilter ref="A1:W33" xr:uid="{00000000-0009-0000-0000-000000000000}"/>
  <pageMargins left="0.7" right="0.7" top="0.75" bottom="0.75" header="0.3" footer="0.3"/>
  <pageSetup fitToWidth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Robins</cp:lastModifiedBy>
  <cp:lastPrinted>2021-04-15T21:18:57Z</cp:lastPrinted>
  <dcterms:created xsi:type="dcterms:W3CDTF">2021-04-14T16:46:23Z</dcterms:created>
  <dcterms:modified xsi:type="dcterms:W3CDTF">2021-04-27T13:24:53Z</dcterms:modified>
</cp:coreProperties>
</file>