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hacker\Desktop\OPRA\"/>
    </mc:Choice>
  </mc:AlternateContent>
  <bookViews>
    <workbookView xWindow="0" yWindow="0" windowWidth="28800" windowHeight="12885"/>
  </bookViews>
  <sheets>
    <sheet name="PILOTS 21-24" sheetId="1" r:id="rId1"/>
  </sheets>
  <definedNames>
    <definedName name="_xlnm.Print_Area" localSheetId="0">'PILOTS 21-24'!$A$1:$B$50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  <c r="B36" i="1"/>
  <c r="B49" i="1" l="1"/>
  <c r="B23" i="1" l="1"/>
  <c r="B11" i="1"/>
</calcChain>
</file>

<file path=xl/sharedStrings.xml><?xml version="1.0" encoding="utf-8"?>
<sst xmlns="http://schemas.openxmlformats.org/spreadsheetml/2006/main" count="38" uniqueCount="17">
  <si>
    <t>Payment In Lieu of Taxes Breakdown FY 21:</t>
  </si>
  <si>
    <t>Village of St. Mary's</t>
  </si>
  <si>
    <t>ARHAT</t>
  </si>
  <si>
    <t>Jewish Federation</t>
  </si>
  <si>
    <t>MS Handicapped</t>
  </si>
  <si>
    <t>Sergi Farm House</t>
  </si>
  <si>
    <t>Benedicts Place</t>
  </si>
  <si>
    <t>Payment In Lieu of Taxes Breakdown FY 22:</t>
  </si>
  <si>
    <t>Evans Frances Estates</t>
  </si>
  <si>
    <t>Payment In Lieu of Taxes Breakdown FY 23:</t>
  </si>
  <si>
    <t>Payment In Lieu of Taxes Breakdown FY 24:</t>
  </si>
  <si>
    <t>Park Boulevard</t>
  </si>
  <si>
    <t>As of 2/28/24</t>
  </si>
  <si>
    <t>As of 6/30/23</t>
  </si>
  <si>
    <t>As of 6/30/22</t>
  </si>
  <si>
    <t>As of 6/30/21</t>
  </si>
  <si>
    <t>Payment in Lieu of Taxes - FY 21 - 24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</si>
</sst>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 val="singleAccounting"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0" xfId="1" applyFont="1"/>
    <xf numFmtId="43" fontId="1" fillId="0" borderId="0" xfId="2" applyFont="1" applyFill="1"/>
    <xf numFmtId="43" fontId="1" fillId="0" borderId="1" xfId="2" applyFont="1" applyFill="1" applyBorder="1"/>
    <xf numFmtId="44" fontId="2" fillId="0" borderId="0" xfId="3" applyFont="1"/>
    <xf numFmtId="43" fontId="2" fillId="0" borderId="0" xfId="2" applyFont="1" applyFill="1"/>
    <xf numFmtId="43" fontId="2" fillId="0" borderId="1" xfId="2" applyFont="1" applyFill="1" applyBorder="1"/>
    <xf numFmtId="43" fontId="2" fillId="0" borderId="0" xfId="2" applyFont="1" applyFill="1" applyBorder="1"/>
    <xf numFmtId="0" fontId="6" fillId="0" borderId="0" xfId="1" applyFont="1"/>
  </cellXfs>
  <cellStyles count="4">
    <cellStyle name="Comma 5" xfId="2"/>
    <cellStyle name="Currency 5" xfId="3"/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topLeftCell="A37" zoomScaleNormal="100" workbookViewId="0">
      <selection activeCell="C10" sqref="C1:C1048576"/>
    </sheetView>
  </sheetViews>
  <sheetFormatPr defaultRowHeight="15" x14ac:dyDescent="0.25"/>
  <cols>
    <col min="1" max="1" width="42.140625" bestFit="1" customWidth="1"/>
    <col min="2" max="2" width="12.5703125" bestFit="1" customWidth="1"/>
  </cols>
  <sheetData>
    <row r="1" spans="1:2" x14ac:dyDescent="0.25">
      <c r="A1" t="s">
        <v>16</v>
      </c>
    </row>
    <row r="3" spans="1:2" ht="16.5" x14ac:dyDescent="0.35">
      <c r="A3" s="11" t="s">
        <v>15</v>
      </c>
      <c r="B3" s="2"/>
    </row>
    <row r="4" spans="1:2" x14ac:dyDescent="0.25">
      <c r="A4" s="3" t="s">
        <v>0</v>
      </c>
      <c r="B4" s="1"/>
    </row>
    <row r="5" spans="1:2" x14ac:dyDescent="0.25">
      <c r="A5" s="4" t="s">
        <v>1</v>
      </c>
      <c r="B5" s="5">
        <v>47127.94</v>
      </c>
    </row>
    <row r="6" spans="1:2" x14ac:dyDescent="0.25">
      <c r="A6" s="4" t="s">
        <v>2</v>
      </c>
      <c r="B6" s="5">
        <v>21600.21</v>
      </c>
    </row>
    <row r="7" spans="1:2" x14ac:dyDescent="0.25">
      <c r="A7" s="4" t="s">
        <v>3</v>
      </c>
      <c r="B7" s="5">
        <v>212184.75</v>
      </c>
    </row>
    <row r="8" spans="1:2" x14ac:dyDescent="0.25">
      <c r="A8" s="4" t="s">
        <v>4</v>
      </c>
      <c r="B8" s="5">
        <v>14294.25</v>
      </c>
    </row>
    <row r="9" spans="1:2" x14ac:dyDescent="0.25">
      <c r="A9" s="4" t="s">
        <v>5</v>
      </c>
      <c r="B9" s="5">
        <v>68323.259999999995</v>
      </c>
    </row>
    <row r="10" spans="1:2" x14ac:dyDescent="0.25">
      <c r="A10" s="4" t="s">
        <v>6</v>
      </c>
      <c r="B10" s="6">
        <v>27786.23</v>
      </c>
    </row>
    <row r="11" spans="1:2" x14ac:dyDescent="0.25">
      <c r="A11" s="1"/>
      <c r="B11" s="7">
        <f t="shared" ref="B11" si="0">SUM(B5:B10)</f>
        <v>391316.64</v>
      </c>
    </row>
    <row r="14" spans="1:2" ht="16.5" x14ac:dyDescent="0.35">
      <c r="A14" s="11" t="s">
        <v>14</v>
      </c>
      <c r="B14" s="2"/>
    </row>
    <row r="15" spans="1:2" x14ac:dyDescent="0.25">
      <c r="A15" s="3" t="s">
        <v>7</v>
      </c>
      <c r="B15" s="1"/>
    </row>
    <row r="16" spans="1:2" x14ac:dyDescent="0.25">
      <c r="A16" s="4" t="s">
        <v>1</v>
      </c>
      <c r="B16" s="5">
        <v>46866.12</v>
      </c>
    </row>
    <row r="17" spans="1:2" x14ac:dyDescent="0.25">
      <c r="A17" s="4" t="s">
        <v>2</v>
      </c>
      <c r="B17" s="5">
        <v>22230.55</v>
      </c>
    </row>
    <row r="18" spans="1:2" x14ac:dyDescent="0.25">
      <c r="A18" s="4" t="s">
        <v>3</v>
      </c>
      <c r="B18" s="5">
        <v>301114.65000000002</v>
      </c>
    </row>
    <row r="19" spans="1:2" x14ac:dyDescent="0.25">
      <c r="A19" s="4" t="s">
        <v>4</v>
      </c>
      <c r="B19" s="5">
        <v>8800</v>
      </c>
    </row>
    <row r="20" spans="1:2" x14ac:dyDescent="0.25">
      <c r="A20" s="4" t="s">
        <v>5</v>
      </c>
      <c r="B20" s="5">
        <v>63341.75</v>
      </c>
    </row>
    <row r="21" spans="1:2" x14ac:dyDescent="0.25">
      <c r="A21" s="4" t="s">
        <v>8</v>
      </c>
      <c r="B21" s="5">
        <v>5783.15</v>
      </c>
    </row>
    <row r="22" spans="1:2" x14ac:dyDescent="0.25">
      <c r="A22" s="4" t="s">
        <v>6</v>
      </c>
      <c r="B22" s="6">
        <v>47730.13</v>
      </c>
    </row>
    <row r="23" spans="1:2" x14ac:dyDescent="0.25">
      <c r="A23" s="1"/>
      <c r="B23" s="7">
        <f t="shared" ref="B23" si="1">SUM(B16:B22)</f>
        <v>495866.35000000003</v>
      </c>
    </row>
    <row r="26" spans="1:2" ht="16.5" x14ac:dyDescent="0.35">
      <c r="A26" s="11" t="s">
        <v>13</v>
      </c>
      <c r="B26" s="2"/>
    </row>
    <row r="27" spans="1:2" x14ac:dyDescent="0.25">
      <c r="A27" s="3" t="s">
        <v>9</v>
      </c>
      <c r="B27" s="1"/>
    </row>
    <row r="28" spans="1:2" x14ac:dyDescent="0.25">
      <c r="A28" s="4" t="s">
        <v>1</v>
      </c>
      <c r="B28" s="8">
        <v>53605.8</v>
      </c>
    </row>
    <row r="29" spans="1:2" x14ac:dyDescent="0.25">
      <c r="A29" s="4" t="s">
        <v>2</v>
      </c>
      <c r="B29" s="8">
        <v>23102.11</v>
      </c>
    </row>
    <row r="30" spans="1:2" x14ac:dyDescent="0.25">
      <c r="A30" s="4" t="s">
        <v>3</v>
      </c>
      <c r="B30" s="8">
        <v>326542.56</v>
      </c>
    </row>
    <row r="31" spans="1:2" x14ac:dyDescent="0.25">
      <c r="A31" s="4" t="s">
        <v>4</v>
      </c>
      <c r="B31" s="8">
        <v>12159.37</v>
      </c>
    </row>
    <row r="32" spans="1:2" x14ac:dyDescent="0.25">
      <c r="A32" s="4" t="s">
        <v>5</v>
      </c>
      <c r="B32" s="8">
        <v>66124.55</v>
      </c>
    </row>
    <row r="33" spans="1:2" x14ac:dyDescent="0.25">
      <c r="A33" s="4" t="s">
        <v>8</v>
      </c>
      <c r="B33" s="8">
        <v>29583.57</v>
      </c>
    </row>
    <row r="34" spans="1:2" x14ac:dyDescent="0.25">
      <c r="A34" s="4" t="s">
        <v>6</v>
      </c>
      <c r="B34" s="10">
        <v>40149.79</v>
      </c>
    </row>
    <row r="35" spans="1:2" x14ac:dyDescent="0.25">
      <c r="A35" s="4" t="s">
        <v>11</v>
      </c>
      <c r="B35" s="9">
        <v>109586.52</v>
      </c>
    </row>
    <row r="36" spans="1:2" x14ac:dyDescent="0.25">
      <c r="A36" s="1"/>
      <c r="B36" s="7">
        <f>SUM(B28:B35)</f>
        <v>660854.27</v>
      </c>
    </row>
    <row r="39" spans="1:2" ht="16.5" x14ac:dyDescent="0.35">
      <c r="A39" s="11" t="s">
        <v>12</v>
      </c>
      <c r="B39" s="2"/>
    </row>
    <row r="40" spans="1:2" x14ac:dyDescent="0.25">
      <c r="A40" s="3" t="s">
        <v>10</v>
      </c>
      <c r="B40" s="1"/>
    </row>
    <row r="41" spans="1:2" x14ac:dyDescent="0.25">
      <c r="A41" s="4" t="s">
        <v>1</v>
      </c>
      <c r="B41" s="8">
        <v>57933.61</v>
      </c>
    </row>
    <row r="42" spans="1:2" x14ac:dyDescent="0.25">
      <c r="A42" s="4" t="s">
        <v>2</v>
      </c>
      <c r="B42" s="8">
        <v>19429.71</v>
      </c>
    </row>
    <row r="43" spans="1:2" x14ac:dyDescent="0.25">
      <c r="A43" s="4" t="s">
        <v>3</v>
      </c>
      <c r="B43" s="8">
        <v>67466.14</v>
      </c>
    </row>
    <row r="44" spans="1:2" x14ac:dyDescent="0.25">
      <c r="A44" s="4" t="s">
        <v>4</v>
      </c>
      <c r="B44" s="8">
        <v>6600</v>
      </c>
    </row>
    <row r="45" spans="1:2" x14ac:dyDescent="0.25">
      <c r="A45" s="4" t="s">
        <v>5</v>
      </c>
      <c r="B45" s="8">
        <v>16887.34</v>
      </c>
    </row>
    <row r="46" spans="1:2" x14ac:dyDescent="0.25">
      <c r="A46" s="4" t="s">
        <v>8</v>
      </c>
      <c r="B46" s="8">
        <v>21174.5</v>
      </c>
    </row>
    <row r="47" spans="1:2" x14ac:dyDescent="0.25">
      <c r="A47" s="4" t="s">
        <v>6</v>
      </c>
      <c r="B47" s="10">
        <v>32969.660000000003</v>
      </c>
    </row>
    <row r="48" spans="1:2" x14ac:dyDescent="0.25">
      <c r="A48" s="4" t="s">
        <v>11</v>
      </c>
      <c r="B48" s="9">
        <f>112697.64+57904.4+57904.4</f>
        <v>228506.44</v>
      </c>
    </row>
    <row r="49" spans="1:2" x14ac:dyDescent="0.25">
      <c r="A49" s="1"/>
      <c r="B49" s="7">
        <f t="shared" ref="B49" si="2">SUM(B41:B48)</f>
        <v>450967.4</v>
      </c>
    </row>
  </sheetData>
  <pageMargins left="0.7" right="0.7" top="0.75" bottom="0.75" header="0.3" footer="0.3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PILOTS 21-24</vt:lpstr>
      <vt:lpstr>'PILOTS 21-24'!Print_Area</vt:lpstr>
    </vt:vector>
  </TitlesOfParts>
  <Company>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Samalonis</dc:creator>
  <cp:lastModifiedBy>Patti Chacker</cp:lastModifiedBy>
  <dcterms:created xsi:type="dcterms:W3CDTF">2024-03-18T20:00:24Z</dcterms:created>
  <dcterms:modified xsi:type="dcterms:W3CDTF">2024-03-21T20:39:04Z</dcterms:modified>
</cp:coreProperties>
</file>