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PBBH-DC01\RedirectedFolders\jburr\Desktop\"/>
    </mc:Choice>
  </mc:AlternateContent>
  <xr:revisionPtr revIDLastSave="0" documentId="13_ncr:1_{2EDB7354-3D44-4148-995F-E78BF016B89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_FilterDatabase" localSheetId="0" hidden="1">Sheet1!$A$1:$P$38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7" i="1" l="1"/>
  <c r="O37" i="1"/>
  <c r="N37" i="1"/>
  <c r="L37" i="1"/>
</calcChain>
</file>

<file path=xl/sharedStrings.xml><?xml version="1.0" encoding="utf-8"?>
<sst xmlns="http://schemas.openxmlformats.org/spreadsheetml/2006/main" count="378" uniqueCount="214">
  <si>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</si>
  <si>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</si>
  <si>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</si>
  <si>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</si>
  <si>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</si>
  <si>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</si>
  <si>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</si>
  <si>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</si>
  <si>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</si>
  <si>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</si>
  <si>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</si>
  <si>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</si>
  <si>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</si>
  <si>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Certificate</t>
  </si>
  <si>
    <t>Outside Subseq</t>
  </si>
  <si>
    <t>Balance</t>
  </si>
  <si>
    <t xml:space="preserve">  306     </t>
  </si>
  <si>
    <t xml:space="preserve">   41     </t>
  </si>
  <si>
    <t xml:space="preserve">              </t>
  </si>
  <si>
    <t xml:space="preserve">GLENWOOD DR                   </t>
  </si>
  <si>
    <t>06-00015</t>
  </si>
  <si>
    <t xml:space="preserve">Open      </t>
  </si>
  <si>
    <t>O</t>
  </si>
  <si>
    <t xml:space="preserve">004     </t>
  </si>
  <si>
    <t xml:space="preserve">CHUN T LI                     </t>
  </si>
  <si>
    <t xml:space="preserve">BONFANTINO, MARIA                  </t>
  </si>
  <si>
    <t xml:space="preserve">  299.03  </t>
  </si>
  <si>
    <t xml:space="preserve">   85     </t>
  </si>
  <si>
    <t xml:space="preserve">BAY HEAD SHORES               </t>
  </si>
  <si>
    <t>06-00013</t>
  </si>
  <si>
    <t xml:space="preserve">005     </t>
  </si>
  <si>
    <t xml:space="preserve">ASBURY PARK BUS TERMINAL      </t>
  </si>
  <si>
    <t xml:space="preserve">POINT PLEASANT BOROUGH OF          </t>
  </si>
  <si>
    <t xml:space="preserve">   16     </t>
  </si>
  <si>
    <t xml:space="preserve">   17.01  </t>
  </si>
  <si>
    <t xml:space="preserve">347 BARBARA DR                </t>
  </si>
  <si>
    <t>06-00001</t>
  </si>
  <si>
    <t xml:space="preserve">046     </t>
  </si>
  <si>
    <t xml:space="preserve">JULIO BOLANOS                 </t>
  </si>
  <si>
    <t xml:space="preserve">UNKNOWN C/O BOLANOS                </t>
  </si>
  <si>
    <t xml:space="preserve">  255.01  </t>
  </si>
  <si>
    <t xml:space="preserve">   62     </t>
  </si>
  <si>
    <t xml:space="preserve">2015 LOVELAND PL              </t>
  </si>
  <si>
    <t>01-00015</t>
  </si>
  <si>
    <t xml:space="preserve">048     </t>
  </si>
  <si>
    <t xml:space="preserve">JOSEPH TESTA                  </t>
  </si>
  <si>
    <t xml:space="preserve">   51     </t>
  </si>
  <si>
    <t xml:space="preserve">   10     </t>
  </si>
  <si>
    <t xml:space="preserve">515 BUTLER AVE                </t>
  </si>
  <si>
    <t>20-00004</t>
  </si>
  <si>
    <t xml:space="preserve">050     </t>
  </si>
  <si>
    <t xml:space="preserve">US BANK CUST ACTLIEN HOLDING  </t>
  </si>
  <si>
    <t xml:space="preserve">CARD, JASON                        </t>
  </si>
  <si>
    <t xml:space="preserve">  256     </t>
  </si>
  <si>
    <t xml:space="preserve">    3.07  </t>
  </si>
  <si>
    <t xml:space="preserve">1641 ELM AVE UNIT 7           </t>
  </si>
  <si>
    <t>21-00001</t>
  </si>
  <si>
    <t xml:space="preserve">TURNER, ANDREA G &amp; FRANKLIN, M K   </t>
  </si>
  <si>
    <t xml:space="preserve">  342     </t>
  </si>
  <si>
    <t xml:space="preserve">   14     </t>
  </si>
  <si>
    <t xml:space="preserve">1513 LITTLEHILL RD            </t>
  </si>
  <si>
    <t>21-00002</t>
  </si>
  <si>
    <t xml:space="preserve">1513 LITTLEHILL ROAD LLC           </t>
  </si>
  <si>
    <t xml:space="preserve">  122     </t>
  </si>
  <si>
    <t xml:space="preserve">    5     </t>
  </si>
  <si>
    <t xml:space="preserve">1014 MAPLE AVE                </t>
  </si>
  <si>
    <t>20-00015</t>
  </si>
  <si>
    <t xml:space="preserve">147     </t>
  </si>
  <si>
    <t xml:space="preserve">CHRISTIANA TRUST AS CUSTODIAN </t>
  </si>
  <si>
    <t xml:space="preserve">MEDWAY, ELEANOR E ESTATE OF        </t>
  </si>
  <si>
    <t xml:space="preserve">  288     </t>
  </si>
  <si>
    <t xml:space="preserve">   18     </t>
  </si>
  <si>
    <t xml:space="preserve">1919 BAY BLVD                 </t>
  </si>
  <si>
    <t>20-00016</t>
  </si>
  <si>
    <t xml:space="preserve">EHRMANN, BARBARA T TRUST           </t>
  </si>
  <si>
    <t>15-00067</t>
  </si>
  <si>
    <t xml:space="preserve">182     </t>
  </si>
  <si>
    <t xml:space="preserve">MELFUND                       </t>
  </si>
  <si>
    <t xml:space="preserve">  262     </t>
  </si>
  <si>
    <t xml:space="preserve">   17     </t>
  </si>
  <si>
    <t xml:space="preserve">821 SOUTH ST                  </t>
  </si>
  <si>
    <t>20-00020</t>
  </si>
  <si>
    <t xml:space="preserve">189     </t>
  </si>
  <si>
    <t xml:space="preserve">CLEMENTE ENTERPRISES, LLC     </t>
  </si>
  <si>
    <t xml:space="preserve">EBENEZER BAPTIST CHURCH            </t>
  </si>
  <si>
    <t xml:space="preserve">  317     </t>
  </si>
  <si>
    <t xml:space="preserve">   27     </t>
  </si>
  <si>
    <t xml:space="preserve">2418 DORSETT DR               </t>
  </si>
  <si>
    <t>20-00021</t>
  </si>
  <si>
    <t xml:space="preserve">CUSACK, DANIEL S &amp; ELLEN M         </t>
  </si>
  <si>
    <t xml:space="preserve">  107     </t>
  </si>
  <si>
    <t xml:space="preserve">    8     </t>
  </si>
  <si>
    <t xml:space="preserve">1110 MORRIS AVE               </t>
  </si>
  <si>
    <t>19-00017</t>
  </si>
  <si>
    <t xml:space="preserve">217     </t>
  </si>
  <si>
    <t xml:space="preserve">TRYSTONE CAPITAL ASSETS LLC   </t>
  </si>
  <si>
    <t xml:space="preserve">JACKSON, MICHAEL                   </t>
  </si>
  <si>
    <t xml:space="preserve">  111     </t>
  </si>
  <si>
    <t xml:space="preserve">   12     </t>
  </si>
  <si>
    <t xml:space="preserve">1120 SAMPSON RD               </t>
  </si>
  <si>
    <t>20-00029</t>
  </si>
  <si>
    <t xml:space="preserve">SCHULZ, DANNY S &amp; NOEL B           </t>
  </si>
  <si>
    <t xml:space="preserve">  319     </t>
  </si>
  <si>
    <t xml:space="preserve">    6     </t>
  </si>
  <si>
    <t xml:space="preserve">1551 DORSETT DOCK RD          </t>
  </si>
  <si>
    <t>19-00057</t>
  </si>
  <si>
    <t xml:space="preserve">DOMBROWSKY, ROBERT T               </t>
  </si>
  <si>
    <t xml:space="preserve">  387     </t>
  </si>
  <si>
    <t xml:space="preserve">    1     </t>
  </si>
  <si>
    <t xml:space="preserve">1501 BEL AIRE CT WEST         </t>
  </si>
  <si>
    <t>20-00039</t>
  </si>
  <si>
    <t xml:space="preserve">SULLIVAN, PATRICK &amp; KATHERINE      </t>
  </si>
  <si>
    <t xml:space="preserve">  208     </t>
  </si>
  <si>
    <t xml:space="preserve">3011 HIAWATHA AVE             </t>
  </si>
  <si>
    <t>20-00024</t>
  </si>
  <si>
    <t xml:space="preserve">312     </t>
  </si>
  <si>
    <t xml:space="preserve">KENNETH DICKSON               </t>
  </si>
  <si>
    <t xml:space="preserve">POINT BEACH HOLDINGS LLC           </t>
  </si>
  <si>
    <t xml:space="preserve">   37     </t>
  </si>
  <si>
    <t xml:space="preserve">   40.03  </t>
  </si>
  <si>
    <t xml:space="preserve">2101 VETERAN MEMORIAL DR      </t>
  </si>
  <si>
    <t>20-00025</t>
  </si>
  <si>
    <t xml:space="preserve">334     </t>
  </si>
  <si>
    <t xml:space="preserve">FIG CUST FIGNJ19LLC &amp; SEC PTY </t>
  </si>
  <si>
    <t xml:space="preserve">2101-C GARAGE CONDO LLC            </t>
  </si>
  <si>
    <t xml:space="preserve">   40.04  </t>
  </si>
  <si>
    <t>20-00026</t>
  </si>
  <si>
    <t xml:space="preserve">2101-D GARAGE CONDO LLC            </t>
  </si>
  <si>
    <t xml:space="preserve">  173     </t>
  </si>
  <si>
    <t xml:space="preserve">730 OAKWOOD RD                </t>
  </si>
  <si>
    <t>19-00026</t>
  </si>
  <si>
    <t xml:space="preserve">345     </t>
  </si>
  <si>
    <t xml:space="preserve">BB 316 INVESTMENTS LLC        </t>
  </si>
  <si>
    <t xml:space="preserve">GMAHLE, SUSAN                      </t>
  </si>
  <si>
    <t xml:space="preserve">    3     </t>
  </si>
  <si>
    <t xml:space="preserve">    9     </t>
  </si>
  <si>
    <t xml:space="preserve">3802 RIVER RD                 </t>
  </si>
  <si>
    <t>20-00040</t>
  </si>
  <si>
    <t xml:space="preserve">378     </t>
  </si>
  <si>
    <t xml:space="preserve">711FLIP EPSP 401K             </t>
  </si>
  <si>
    <t xml:space="preserve">JAGER, JOANN                       </t>
  </si>
  <si>
    <t xml:space="preserve">  112     </t>
  </si>
  <si>
    <t xml:space="preserve">   32.01  </t>
  </si>
  <si>
    <t xml:space="preserve">802A CLARK ST                 </t>
  </si>
  <si>
    <t>20-00041</t>
  </si>
  <si>
    <t xml:space="preserve">381     </t>
  </si>
  <si>
    <t>SUNSHINE STATE CERT VIII, LLLP</t>
  </si>
  <si>
    <t xml:space="preserve">CENTANNI, MICHAEL &amp; MARLENE        </t>
  </si>
  <si>
    <t xml:space="preserve">   13.02  </t>
  </si>
  <si>
    <t xml:space="preserve">1525 HULSE RD UNIT # 2        </t>
  </si>
  <si>
    <t>20-00042</t>
  </si>
  <si>
    <t xml:space="preserve">386     </t>
  </si>
  <si>
    <t xml:space="preserve">US BANK CUST/PRO CAP 8/PRO    </t>
  </si>
  <si>
    <t xml:space="preserve">GARCIA, BENJAMIN M &amp; KIMBERLY A    </t>
  </si>
  <si>
    <t xml:space="preserve">   58     </t>
  </si>
  <si>
    <t xml:space="preserve">   15     </t>
  </si>
  <si>
    <t xml:space="preserve">506 CRESTVIEW TERR            </t>
  </si>
  <si>
    <t>20-00044</t>
  </si>
  <si>
    <t xml:space="preserve">390     </t>
  </si>
  <si>
    <t xml:space="preserve">RUSTIC RIDGE HOLDINGS, LLC/   </t>
  </si>
  <si>
    <t xml:space="preserve">MIZER, KEITH A &amp; MORROW, SUSAN V   </t>
  </si>
  <si>
    <t xml:space="preserve">  307     </t>
  </si>
  <si>
    <t xml:space="preserve">   19     </t>
  </si>
  <si>
    <t xml:space="preserve">1656 BEAVER DAM RD            </t>
  </si>
  <si>
    <t>20-00046</t>
  </si>
  <si>
    <t xml:space="preserve">392     </t>
  </si>
  <si>
    <t xml:space="preserve">DANIEL T KARLIK               </t>
  </si>
  <si>
    <t xml:space="preserve">1656-1658 BEAVER DAM RD LLC        </t>
  </si>
  <si>
    <t xml:space="preserve">  275.01  </t>
  </si>
  <si>
    <t xml:space="preserve">704 HOWE ST                   </t>
  </si>
  <si>
    <t>20-00002</t>
  </si>
  <si>
    <t xml:space="preserve">393     </t>
  </si>
  <si>
    <t xml:space="preserve">ATCF II NEW JERSEY, LLC       </t>
  </si>
  <si>
    <t xml:space="preserve">704 HOWE STREET LLC                </t>
  </si>
  <si>
    <t xml:space="preserve">   20     </t>
  </si>
  <si>
    <t xml:space="preserve">201 EASTHAM RD                </t>
  </si>
  <si>
    <t>21-00006</t>
  </si>
  <si>
    <t xml:space="preserve">397     </t>
  </si>
  <si>
    <t xml:space="preserve">RAM TAX LIEN FUND LP          </t>
  </si>
  <si>
    <t xml:space="preserve">SAINATO, JOHN &amp; KATHY              </t>
  </si>
  <si>
    <t xml:space="preserve">    7     </t>
  </si>
  <si>
    <t xml:space="preserve">228 EASTHAM RD                </t>
  </si>
  <si>
    <t>21-00007</t>
  </si>
  <si>
    <t xml:space="preserve">VENDRA, ALFONSINA &amp; MESSINA, C     </t>
  </si>
  <si>
    <t xml:space="preserve">  146     </t>
  </si>
  <si>
    <t xml:space="preserve">1225 GARDENS AVE              </t>
  </si>
  <si>
    <t>21-00011</t>
  </si>
  <si>
    <t xml:space="preserve">BUSACCA, MATTHEW &amp; NATALIE         </t>
  </si>
  <si>
    <t xml:space="preserve">  169     </t>
  </si>
  <si>
    <t xml:space="preserve">   18.01  </t>
  </si>
  <si>
    <t xml:space="preserve">803 BEAVER DAM RD             </t>
  </si>
  <si>
    <t>21-00012</t>
  </si>
  <si>
    <t xml:space="preserve">TERRA-NOVA, D &amp; MELLEN-STIER, J    </t>
  </si>
  <si>
    <t xml:space="preserve">  179     </t>
  </si>
  <si>
    <t xml:space="preserve">2400 SPRUCE ST                </t>
  </si>
  <si>
    <t>21-00013</t>
  </si>
  <si>
    <t xml:space="preserve">DENTICE, JAMES S &amp; ALLISON R       </t>
  </si>
  <si>
    <t xml:space="preserve">826 BURNT TAVERN RD           </t>
  </si>
  <si>
    <t>21-00023</t>
  </si>
  <si>
    <t xml:space="preserve">PETRIELLA, JOSEPH T                </t>
  </si>
  <si>
    <t xml:space="preserve">  269     </t>
  </si>
  <si>
    <t xml:space="preserve">827 FAY CT                    </t>
  </si>
  <si>
    <t>21-00024</t>
  </si>
  <si>
    <t xml:space="preserve">CAMPISANO, RICHARD &amp; CHERYL        </t>
  </si>
  <si>
    <t xml:space="preserve">  293     </t>
  </si>
  <si>
    <t xml:space="preserve">2109 BEACH BLVD               </t>
  </si>
  <si>
    <t>21-00026</t>
  </si>
  <si>
    <t xml:space="preserve">PIZZOLATO, ANDREW                  </t>
  </si>
  <si>
    <t xml:space="preserve">   33     </t>
  </si>
  <si>
    <t xml:space="preserve">1551 LITTLEHILL RD            </t>
  </si>
  <si>
    <t>21-00028</t>
  </si>
  <si>
    <t xml:space="preserve">DUMNJAK, MIRJANA &amp; GALAS, PAWEL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</si>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</sst>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7"/>
  <sheetViews>
    <sheetView tabSelected="1" workbookViewId="0">
      <pane ySplit="1" topLeftCell="A2" activePane="bottomLeft" state="frozen"/>
      <selection pane="bottomLeft" activeCell="T11" sqref="T11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33" customWidth="1"/>
    <col min="5" max="5" width="11.7109375" customWidth="1"/>
    <col min="6" max="6" width="12.42578125" customWidth="1"/>
    <col min="7" max="7" width="10.85546875" customWidth="1"/>
    <col min="8" max="8" width="10" customWidth="1"/>
    <col min="9" max="9" width="11.42578125" customWidth="1"/>
    <col min="10" max="10" width="34.7109375" customWidth="1"/>
    <col min="11" max="11" width="39.28515625" customWidth="1"/>
    <col min="12" max="12" width="13" customWidth="1"/>
    <col min="13" max="13" width="13.28515625" customWidth="1"/>
    <col min="14" max="14" width="12.42578125" customWidth="1"/>
    <col min="15" max="15" width="17.140625" customWidth="1"/>
    <col min="16" max="16" width="11.85546875" customWidth="1"/>
    <col min="17" max="18" width="8" hidden="1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8" x14ac:dyDescent="0.25">
      <c r="A2" s="7" t="s">
        <v>16</v>
      </c>
      <c r="B2" s="7" t="s">
        <v>17</v>
      </c>
      <c r="C2" s="7" t="s">
        <v>18</v>
      </c>
      <c r="D2" s="7" t="s">
        <v>19</v>
      </c>
      <c r="E2" s="7" t="s">
        <v>20</v>
      </c>
      <c r="F2" s="1">
        <v>39052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2">
        <v>0</v>
      </c>
      <c r="M2" s="2">
        <v>18</v>
      </c>
      <c r="N2" s="2">
        <v>341.83</v>
      </c>
      <c r="O2" s="2">
        <v>422.48</v>
      </c>
      <c r="P2" s="2">
        <v>764.31</v>
      </c>
      <c r="Q2" t="b">
        <v>1</v>
      </c>
      <c r="R2" t="b">
        <v>1</v>
      </c>
    </row>
    <row r="3" spans="1:18" x14ac:dyDescent="0.25">
      <c r="A3" s="7" t="s">
        <v>26</v>
      </c>
      <c r="B3" s="7" t="s">
        <v>27</v>
      </c>
      <c r="C3" s="7" t="s">
        <v>18</v>
      </c>
      <c r="D3" s="7" t="s">
        <v>28</v>
      </c>
      <c r="E3" s="7" t="s">
        <v>29</v>
      </c>
      <c r="F3" s="1">
        <v>39052</v>
      </c>
      <c r="G3" s="7" t="s">
        <v>21</v>
      </c>
      <c r="H3" s="7" t="s">
        <v>22</v>
      </c>
      <c r="I3" s="7" t="s">
        <v>30</v>
      </c>
      <c r="J3" s="7" t="s">
        <v>31</v>
      </c>
      <c r="K3" s="7" t="s">
        <v>32</v>
      </c>
      <c r="L3" s="2">
        <v>0</v>
      </c>
      <c r="M3" s="2">
        <v>18</v>
      </c>
      <c r="N3" s="2">
        <v>178.5</v>
      </c>
      <c r="O3" s="2">
        <v>176.03</v>
      </c>
      <c r="P3" s="2">
        <v>354.53</v>
      </c>
      <c r="Q3" t="b">
        <v>1</v>
      </c>
      <c r="R3" t="b">
        <v>1</v>
      </c>
    </row>
    <row r="4" spans="1:18" x14ac:dyDescent="0.25">
      <c r="A4" s="7" t="s">
        <v>33</v>
      </c>
      <c r="B4" s="7" t="s">
        <v>34</v>
      </c>
      <c r="C4" s="7" t="s">
        <v>18</v>
      </c>
      <c r="D4" s="7" t="s">
        <v>35</v>
      </c>
      <c r="E4" s="7" t="s">
        <v>36</v>
      </c>
      <c r="F4" s="1">
        <v>39052</v>
      </c>
      <c r="G4" s="7" t="s">
        <v>21</v>
      </c>
      <c r="H4" s="7" t="s">
        <v>22</v>
      </c>
      <c r="I4" s="7" t="s">
        <v>37</v>
      </c>
      <c r="J4" s="7" t="s">
        <v>38</v>
      </c>
      <c r="K4" s="7" t="s">
        <v>39</v>
      </c>
      <c r="L4" s="2">
        <v>0</v>
      </c>
      <c r="M4" s="2">
        <v>18</v>
      </c>
      <c r="N4" s="2">
        <v>202.14</v>
      </c>
      <c r="O4" s="2">
        <v>3239.03</v>
      </c>
      <c r="P4" s="2">
        <v>3441.17</v>
      </c>
      <c r="Q4" t="b">
        <v>1</v>
      </c>
      <c r="R4" t="b">
        <v>1</v>
      </c>
    </row>
    <row r="5" spans="1:18" x14ac:dyDescent="0.25">
      <c r="A5" s="7" t="s">
        <v>40</v>
      </c>
      <c r="B5" s="7" t="s">
        <v>41</v>
      </c>
      <c r="C5" s="7" t="s">
        <v>18</v>
      </c>
      <c r="D5" s="7" t="s">
        <v>42</v>
      </c>
      <c r="E5" s="7" t="s">
        <v>43</v>
      </c>
      <c r="F5" s="1">
        <v>37232</v>
      </c>
      <c r="G5" s="7" t="s">
        <v>21</v>
      </c>
      <c r="H5" s="7" t="s">
        <v>22</v>
      </c>
      <c r="I5" s="7" t="s">
        <v>44</v>
      </c>
      <c r="J5" s="7" t="s">
        <v>45</v>
      </c>
      <c r="K5" s="7" t="s">
        <v>32</v>
      </c>
      <c r="L5" s="2">
        <v>0</v>
      </c>
      <c r="M5" s="2">
        <v>18</v>
      </c>
      <c r="N5" s="2">
        <v>38.82</v>
      </c>
      <c r="O5" s="2">
        <v>104.77</v>
      </c>
      <c r="P5" s="2">
        <v>143.59</v>
      </c>
      <c r="Q5" t="b">
        <v>1</v>
      </c>
      <c r="R5" t="b">
        <v>1</v>
      </c>
    </row>
    <row r="6" spans="1:18" x14ac:dyDescent="0.25">
      <c r="A6" s="7" t="s">
        <v>46</v>
      </c>
      <c r="B6" s="7" t="s">
        <v>47</v>
      </c>
      <c r="C6" s="7" t="s">
        <v>18</v>
      </c>
      <c r="D6" s="7" t="s">
        <v>48</v>
      </c>
      <c r="E6" s="7" t="s">
        <v>49</v>
      </c>
      <c r="F6" s="1">
        <v>44109</v>
      </c>
      <c r="G6" s="7" t="s">
        <v>21</v>
      </c>
      <c r="H6" s="7" t="s">
        <v>22</v>
      </c>
      <c r="I6" s="7" t="s">
        <v>50</v>
      </c>
      <c r="J6" s="7" t="s">
        <v>51</v>
      </c>
      <c r="K6" s="7" t="s">
        <v>52</v>
      </c>
      <c r="L6" s="2">
        <v>37600</v>
      </c>
      <c r="M6" s="2">
        <v>0</v>
      </c>
      <c r="N6" s="2">
        <v>9177.3799999999992</v>
      </c>
      <c r="O6" s="2">
        <v>19273.919999999998</v>
      </c>
      <c r="P6" s="2">
        <v>28451.3</v>
      </c>
      <c r="Q6" t="b">
        <v>1</v>
      </c>
      <c r="R6" t="b">
        <v>1</v>
      </c>
    </row>
    <row r="7" spans="1:18" x14ac:dyDescent="0.25">
      <c r="A7" s="7" t="s">
        <v>53</v>
      </c>
      <c r="B7" s="7" t="s">
        <v>54</v>
      </c>
      <c r="C7" s="7" t="s">
        <v>18</v>
      </c>
      <c r="D7" s="7" t="s">
        <v>55</v>
      </c>
      <c r="E7" s="7" t="s">
        <v>56</v>
      </c>
      <c r="F7" s="1">
        <v>44473</v>
      </c>
      <c r="G7" s="7" t="s">
        <v>21</v>
      </c>
      <c r="H7" s="7" t="s">
        <v>22</v>
      </c>
      <c r="I7" s="7" t="s">
        <v>50</v>
      </c>
      <c r="J7" s="7" t="s">
        <v>51</v>
      </c>
      <c r="K7" s="7" t="s">
        <v>57</v>
      </c>
      <c r="L7" s="2">
        <v>43700</v>
      </c>
      <c r="M7" s="2">
        <v>0</v>
      </c>
      <c r="N7" s="2">
        <v>4349.67</v>
      </c>
      <c r="O7" s="2">
        <v>4854.96</v>
      </c>
      <c r="P7" s="2">
        <v>9204.6299999999992</v>
      </c>
      <c r="Q7" t="b">
        <v>1</v>
      </c>
      <c r="R7" t="b">
        <v>1</v>
      </c>
    </row>
    <row r="8" spans="1:18" x14ac:dyDescent="0.25">
      <c r="A8" s="7" t="s">
        <v>58</v>
      </c>
      <c r="B8" s="7" t="s">
        <v>59</v>
      </c>
      <c r="C8" s="7" t="s">
        <v>18</v>
      </c>
      <c r="D8" s="7" t="s">
        <v>60</v>
      </c>
      <c r="E8" s="7" t="s">
        <v>61</v>
      </c>
      <c r="F8" s="1">
        <v>44473</v>
      </c>
      <c r="G8" s="7" t="s">
        <v>21</v>
      </c>
      <c r="H8" s="7" t="s">
        <v>22</v>
      </c>
      <c r="I8" s="7" t="s">
        <v>50</v>
      </c>
      <c r="J8" s="7" t="s">
        <v>51</v>
      </c>
      <c r="K8" s="7" t="s">
        <v>62</v>
      </c>
      <c r="L8" s="2">
        <v>101900</v>
      </c>
      <c r="M8" s="2">
        <v>0</v>
      </c>
      <c r="N8" s="2">
        <v>9146.39</v>
      </c>
      <c r="O8" s="2">
        <v>14609.44</v>
      </c>
      <c r="P8" s="2">
        <v>23755.83</v>
      </c>
      <c r="Q8" t="b">
        <v>1</v>
      </c>
      <c r="R8" t="b">
        <v>1</v>
      </c>
    </row>
    <row r="9" spans="1:18" x14ac:dyDescent="0.25">
      <c r="A9" s="7" t="s">
        <v>63</v>
      </c>
      <c r="B9" s="7" t="s">
        <v>64</v>
      </c>
      <c r="C9" s="7" t="s">
        <v>18</v>
      </c>
      <c r="D9" s="7" t="s">
        <v>65</v>
      </c>
      <c r="E9" s="7" t="s">
        <v>66</v>
      </c>
      <c r="F9" s="1">
        <v>44109</v>
      </c>
      <c r="G9" s="7" t="s">
        <v>21</v>
      </c>
      <c r="H9" s="7" t="s">
        <v>22</v>
      </c>
      <c r="I9" s="7" t="s">
        <v>67</v>
      </c>
      <c r="J9" s="7" t="s">
        <v>68</v>
      </c>
      <c r="K9" s="7" t="s">
        <v>69</v>
      </c>
      <c r="L9" s="2">
        <v>31800</v>
      </c>
      <c r="M9" s="2">
        <v>0</v>
      </c>
      <c r="N9" s="2">
        <v>9035.64</v>
      </c>
      <c r="O9" s="2">
        <v>14664.49</v>
      </c>
      <c r="P9" s="2">
        <v>23700.13</v>
      </c>
      <c r="Q9" t="b">
        <v>1</v>
      </c>
      <c r="R9" t="b">
        <v>1</v>
      </c>
    </row>
    <row r="10" spans="1:18" x14ac:dyDescent="0.25">
      <c r="A10" s="7" t="s">
        <v>70</v>
      </c>
      <c r="B10" s="7" t="s">
        <v>71</v>
      </c>
      <c r="C10" s="7" t="s">
        <v>18</v>
      </c>
      <c r="D10" s="7" t="s">
        <v>72</v>
      </c>
      <c r="E10" s="7" t="s">
        <v>73</v>
      </c>
      <c r="F10" s="1">
        <v>44109</v>
      </c>
      <c r="G10" s="7" t="s">
        <v>21</v>
      </c>
      <c r="H10" s="7" t="s">
        <v>22</v>
      </c>
      <c r="I10" s="7" t="s">
        <v>67</v>
      </c>
      <c r="J10" s="7" t="s">
        <v>68</v>
      </c>
      <c r="K10" s="7" t="s">
        <v>74</v>
      </c>
      <c r="L10" s="2">
        <v>26100</v>
      </c>
      <c r="M10" s="2">
        <v>0</v>
      </c>
      <c r="N10" s="2">
        <v>6082.64</v>
      </c>
      <c r="O10" s="2">
        <v>16008.13</v>
      </c>
      <c r="P10" s="2">
        <v>22090.77</v>
      </c>
      <c r="Q10" t="b">
        <v>1</v>
      </c>
      <c r="R10" t="b">
        <v>1</v>
      </c>
    </row>
    <row r="11" spans="1:18" x14ac:dyDescent="0.25">
      <c r="A11" s="7" t="s">
        <v>16</v>
      </c>
      <c r="B11" s="7" t="s">
        <v>17</v>
      </c>
      <c r="C11" s="7" t="s">
        <v>18</v>
      </c>
      <c r="D11" s="7" t="s">
        <v>19</v>
      </c>
      <c r="E11" s="7" t="s">
        <v>75</v>
      </c>
      <c r="F11" s="1">
        <v>42212</v>
      </c>
      <c r="G11" s="7" t="s">
        <v>21</v>
      </c>
      <c r="H11" s="7" t="s">
        <v>22</v>
      </c>
      <c r="I11" s="7" t="s">
        <v>76</v>
      </c>
      <c r="J11" s="7" t="s">
        <v>77</v>
      </c>
      <c r="K11" s="7" t="s">
        <v>25</v>
      </c>
      <c r="L11" s="2">
        <v>0</v>
      </c>
      <c r="M11" s="2">
        <v>14</v>
      </c>
      <c r="N11" s="2">
        <v>463.57</v>
      </c>
      <c r="O11" s="6">
        <v>0</v>
      </c>
      <c r="P11" s="2">
        <v>463.57</v>
      </c>
      <c r="Q11" t="b">
        <v>1</v>
      </c>
      <c r="R11" t="b">
        <v>1</v>
      </c>
    </row>
    <row r="12" spans="1:18" x14ac:dyDescent="0.25">
      <c r="A12" s="7" t="s">
        <v>78</v>
      </c>
      <c r="B12" s="7" t="s">
        <v>79</v>
      </c>
      <c r="C12" s="7" t="s">
        <v>18</v>
      </c>
      <c r="D12" s="7" t="s">
        <v>80</v>
      </c>
      <c r="E12" s="7" t="s">
        <v>81</v>
      </c>
      <c r="F12" s="1">
        <v>44109</v>
      </c>
      <c r="G12" s="7" t="s">
        <v>21</v>
      </c>
      <c r="H12" s="7" t="s">
        <v>22</v>
      </c>
      <c r="I12" s="7" t="s">
        <v>82</v>
      </c>
      <c r="J12" s="7" t="s">
        <v>83</v>
      </c>
      <c r="K12" s="7" t="s">
        <v>84</v>
      </c>
      <c r="L12" s="2">
        <v>0</v>
      </c>
      <c r="M12" s="2">
        <v>14</v>
      </c>
      <c r="N12" s="2">
        <v>2135.52</v>
      </c>
      <c r="O12" s="2">
        <v>326.62</v>
      </c>
      <c r="P12" s="2">
        <v>2462.14</v>
      </c>
      <c r="Q12" t="b">
        <v>1</v>
      </c>
      <c r="R12" t="b">
        <v>1</v>
      </c>
    </row>
    <row r="13" spans="1:18" x14ac:dyDescent="0.25">
      <c r="A13" s="7" t="s">
        <v>85</v>
      </c>
      <c r="B13" s="7" t="s">
        <v>86</v>
      </c>
      <c r="C13" s="7" t="s">
        <v>18</v>
      </c>
      <c r="D13" s="7" t="s">
        <v>87</v>
      </c>
      <c r="E13" s="7" t="s">
        <v>88</v>
      </c>
      <c r="F13" s="1">
        <v>44109</v>
      </c>
      <c r="G13" s="7" t="s">
        <v>21</v>
      </c>
      <c r="H13" s="7" t="s">
        <v>22</v>
      </c>
      <c r="I13" s="7" t="s">
        <v>82</v>
      </c>
      <c r="J13" s="7" t="s">
        <v>83</v>
      </c>
      <c r="K13" s="7" t="s">
        <v>89</v>
      </c>
      <c r="L13" s="2">
        <v>1100</v>
      </c>
      <c r="M13" s="2">
        <v>0</v>
      </c>
      <c r="N13" s="2">
        <v>76.17</v>
      </c>
      <c r="O13" s="2">
        <v>1563.32</v>
      </c>
      <c r="P13" s="2">
        <v>1639.49</v>
      </c>
      <c r="Q13" t="b">
        <v>1</v>
      </c>
      <c r="R13" t="b">
        <v>1</v>
      </c>
    </row>
    <row r="14" spans="1:18" x14ac:dyDescent="0.25">
      <c r="A14" s="7" t="s">
        <v>90</v>
      </c>
      <c r="B14" s="7" t="s">
        <v>91</v>
      </c>
      <c r="C14" s="7" t="s">
        <v>18</v>
      </c>
      <c r="D14" s="7" t="s">
        <v>92</v>
      </c>
      <c r="E14" s="7" t="s">
        <v>93</v>
      </c>
      <c r="F14" s="1">
        <v>43619</v>
      </c>
      <c r="G14" s="7" t="s">
        <v>21</v>
      </c>
      <c r="H14" s="7" t="s">
        <v>22</v>
      </c>
      <c r="I14" s="7" t="s">
        <v>94</v>
      </c>
      <c r="J14" s="7" t="s">
        <v>95</v>
      </c>
      <c r="K14" s="7" t="s">
        <v>96</v>
      </c>
      <c r="L14" s="2">
        <v>1600</v>
      </c>
      <c r="M14" s="2">
        <v>0</v>
      </c>
      <c r="N14" s="2">
        <v>592.15</v>
      </c>
      <c r="O14" s="2">
        <v>1598.61</v>
      </c>
      <c r="P14" s="2">
        <v>2190.7600000000002</v>
      </c>
      <c r="Q14" t="b">
        <v>1</v>
      </c>
      <c r="R14" t="b">
        <v>1</v>
      </c>
    </row>
    <row r="15" spans="1:18" x14ac:dyDescent="0.25">
      <c r="A15" s="7" t="s">
        <v>97</v>
      </c>
      <c r="B15" s="7" t="s">
        <v>98</v>
      </c>
      <c r="C15" s="7" t="s">
        <v>18</v>
      </c>
      <c r="D15" s="7" t="s">
        <v>99</v>
      </c>
      <c r="E15" s="7" t="s">
        <v>100</v>
      </c>
      <c r="F15" s="1">
        <v>44109</v>
      </c>
      <c r="G15" s="7" t="s">
        <v>21</v>
      </c>
      <c r="H15" s="7" t="s">
        <v>22</v>
      </c>
      <c r="I15" s="7" t="s">
        <v>94</v>
      </c>
      <c r="J15" s="7" t="s">
        <v>95</v>
      </c>
      <c r="K15" s="7" t="s">
        <v>101</v>
      </c>
      <c r="L15" s="2">
        <v>4100</v>
      </c>
      <c r="M15" s="2">
        <v>0</v>
      </c>
      <c r="N15" s="2">
        <v>1278.3800000000001</v>
      </c>
      <c r="O15" s="2">
        <v>1894.59</v>
      </c>
      <c r="P15" s="2">
        <v>3172.97</v>
      </c>
      <c r="Q15" t="b">
        <v>1</v>
      </c>
      <c r="R15" t="b">
        <v>1</v>
      </c>
    </row>
    <row r="16" spans="1:18" x14ac:dyDescent="0.25">
      <c r="A16" s="7" t="s">
        <v>102</v>
      </c>
      <c r="B16" s="7" t="s">
        <v>103</v>
      </c>
      <c r="C16" s="7" t="s">
        <v>18</v>
      </c>
      <c r="D16" s="7" t="s">
        <v>104</v>
      </c>
      <c r="E16" s="7" t="s">
        <v>105</v>
      </c>
      <c r="F16" s="1">
        <v>43619</v>
      </c>
      <c r="G16" s="7" t="s">
        <v>21</v>
      </c>
      <c r="H16" s="7" t="s">
        <v>22</v>
      </c>
      <c r="I16" s="7" t="s">
        <v>94</v>
      </c>
      <c r="J16" s="7" t="s">
        <v>95</v>
      </c>
      <c r="K16" s="7" t="s">
        <v>106</v>
      </c>
      <c r="L16" s="2">
        <v>1600</v>
      </c>
      <c r="M16" s="2">
        <v>0</v>
      </c>
      <c r="N16" s="2">
        <v>414.51</v>
      </c>
      <c r="O16" s="2">
        <v>3067.87</v>
      </c>
      <c r="P16" s="2">
        <v>3482.38</v>
      </c>
      <c r="Q16" t="b">
        <v>1</v>
      </c>
      <c r="R16" t="b">
        <v>1</v>
      </c>
    </row>
    <row r="17" spans="1:18" x14ac:dyDescent="0.25">
      <c r="A17" s="7" t="s">
        <v>107</v>
      </c>
      <c r="B17" s="7" t="s">
        <v>108</v>
      </c>
      <c r="C17" s="7" t="s">
        <v>18</v>
      </c>
      <c r="D17" s="7" t="s">
        <v>109</v>
      </c>
      <c r="E17" s="7" t="s">
        <v>110</v>
      </c>
      <c r="F17" s="1">
        <v>44109</v>
      </c>
      <c r="G17" s="7" t="s">
        <v>21</v>
      </c>
      <c r="H17" s="7" t="s">
        <v>22</v>
      </c>
      <c r="I17" s="7" t="s">
        <v>94</v>
      </c>
      <c r="J17" s="7" t="s">
        <v>95</v>
      </c>
      <c r="K17" s="7" t="s">
        <v>111</v>
      </c>
      <c r="L17" s="2">
        <v>4100</v>
      </c>
      <c r="M17" s="2">
        <v>0</v>
      </c>
      <c r="N17" s="2">
        <v>922.45</v>
      </c>
      <c r="O17" s="2">
        <v>2097.4499999999998</v>
      </c>
      <c r="P17" s="2">
        <v>3019.9</v>
      </c>
      <c r="Q17" t="b">
        <v>1</v>
      </c>
      <c r="R17" t="b">
        <v>1</v>
      </c>
    </row>
    <row r="18" spans="1:18" x14ac:dyDescent="0.25">
      <c r="A18" s="7" t="s">
        <v>112</v>
      </c>
      <c r="B18" s="7" t="s">
        <v>17</v>
      </c>
      <c r="C18" s="7" t="s">
        <v>18</v>
      </c>
      <c r="D18" s="7" t="s">
        <v>113</v>
      </c>
      <c r="E18" s="7" t="s">
        <v>114</v>
      </c>
      <c r="F18" s="1">
        <v>44109</v>
      </c>
      <c r="G18" s="7" t="s">
        <v>21</v>
      </c>
      <c r="H18" s="7" t="s">
        <v>22</v>
      </c>
      <c r="I18" s="7" t="s">
        <v>115</v>
      </c>
      <c r="J18" s="7" t="s">
        <v>116</v>
      </c>
      <c r="K18" s="7" t="s">
        <v>117</v>
      </c>
      <c r="L18" s="2">
        <v>8100</v>
      </c>
      <c r="M18" s="2">
        <v>0</v>
      </c>
      <c r="N18" s="2">
        <v>1014.68</v>
      </c>
      <c r="O18" s="2">
        <v>6704.08</v>
      </c>
      <c r="P18" s="2">
        <v>7718.76</v>
      </c>
      <c r="Q18" t="b">
        <v>1</v>
      </c>
      <c r="R18" t="b">
        <v>1</v>
      </c>
    </row>
    <row r="19" spans="1:18" x14ac:dyDescent="0.25">
      <c r="A19" s="7" t="s">
        <v>118</v>
      </c>
      <c r="B19" s="7" t="s">
        <v>119</v>
      </c>
      <c r="C19" s="7" t="s">
        <v>18</v>
      </c>
      <c r="D19" s="7" t="s">
        <v>120</v>
      </c>
      <c r="E19" s="7" t="s">
        <v>121</v>
      </c>
      <c r="F19" s="1">
        <v>44109</v>
      </c>
      <c r="G19" s="7" t="s">
        <v>21</v>
      </c>
      <c r="H19" s="7" t="s">
        <v>22</v>
      </c>
      <c r="I19" s="7" t="s">
        <v>122</v>
      </c>
      <c r="J19" s="7" t="s">
        <v>123</v>
      </c>
      <c r="K19" s="7" t="s">
        <v>124</v>
      </c>
      <c r="L19" s="2">
        <v>12800</v>
      </c>
      <c r="M19" s="2">
        <v>0</v>
      </c>
      <c r="N19" s="2">
        <v>3887.96</v>
      </c>
      <c r="O19" s="2">
        <v>4715.7</v>
      </c>
      <c r="P19" s="2">
        <v>8603.66</v>
      </c>
      <c r="Q19" t="b">
        <v>1</v>
      </c>
      <c r="R19" t="b">
        <v>1</v>
      </c>
    </row>
    <row r="20" spans="1:18" x14ac:dyDescent="0.25">
      <c r="A20" s="7" t="s">
        <v>118</v>
      </c>
      <c r="B20" s="7" t="s">
        <v>125</v>
      </c>
      <c r="C20" s="7" t="s">
        <v>18</v>
      </c>
      <c r="D20" s="7" t="s">
        <v>120</v>
      </c>
      <c r="E20" s="7" t="s">
        <v>126</v>
      </c>
      <c r="F20" s="1">
        <v>44109</v>
      </c>
      <c r="G20" s="7" t="s">
        <v>21</v>
      </c>
      <c r="H20" s="7" t="s">
        <v>22</v>
      </c>
      <c r="I20" s="7" t="s">
        <v>122</v>
      </c>
      <c r="J20" s="7" t="s">
        <v>123</v>
      </c>
      <c r="K20" s="7" t="s">
        <v>127</v>
      </c>
      <c r="L20" s="2">
        <v>13000</v>
      </c>
      <c r="M20" s="2">
        <v>0</v>
      </c>
      <c r="N20" s="2">
        <v>3962.65</v>
      </c>
      <c r="O20" s="2">
        <v>5644.58</v>
      </c>
      <c r="P20" s="2">
        <v>9607.23</v>
      </c>
      <c r="Q20" t="b">
        <v>1</v>
      </c>
      <c r="R20" t="b">
        <v>1</v>
      </c>
    </row>
    <row r="21" spans="1:18" x14ac:dyDescent="0.25">
      <c r="A21" s="7" t="s">
        <v>128</v>
      </c>
      <c r="B21" s="7" t="s">
        <v>33</v>
      </c>
      <c r="C21" s="7" t="s">
        <v>18</v>
      </c>
      <c r="D21" s="7" t="s">
        <v>129</v>
      </c>
      <c r="E21" s="7" t="s">
        <v>130</v>
      </c>
      <c r="F21" s="1">
        <v>43619</v>
      </c>
      <c r="G21" s="7" t="s">
        <v>21</v>
      </c>
      <c r="H21" s="7" t="s">
        <v>22</v>
      </c>
      <c r="I21" s="7" t="s">
        <v>131</v>
      </c>
      <c r="J21" s="7" t="s">
        <v>132</v>
      </c>
      <c r="K21" s="7" t="s">
        <v>133</v>
      </c>
      <c r="L21" s="2">
        <v>10100</v>
      </c>
      <c r="M21" s="2">
        <v>0</v>
      </c>
      <c r="N21" s="2">
        <v>1522.86</v>
      </c>
      <c r="O21" s="2">
        <v>17394.07</v>
      </c>
      <c r="P21" s="2">
        <v>18916.93</v>
      </c>
      <c r="Q21" t="b">
        <v>1</v>
      </c>
      <c r="R21" t="b">
        <v>1</v>
      </c>
    </row>
    <row r="22" spans="1:18" x14ac:dyDescent="0.25">
      <c r="A22" s="7" t="s">
        <v>134</v>
      </c>
      <c r="B22" s="7" t="s">
        <v>135</v>
      </c>
      <c r="C22" s="7" t="s">
        <v>18</v>
      </c>
      <c r="D22" s="7" t="s">
        <v>136</v>
      </c>
      <c r="E22" s="7" t="s">
        <v>137</v>
      </c>
      <c r="F22" s="1">
        <v>44109</v>
      </c>
      <c r="G22" s="7" t="s">
        <v>21</v>
      </c>
      <c r="H22" s="7" t="s">
        <v>22</v>
      </c>
      <c r="I22" s="7" t="s">
        <v>138</v>
      </c>
      <c r="J22" s="7" t="s">
        <v>139</v>
      </c>
      <c r="K22" s="7" t="s">
        <v>140</v>
      </c>
      <c r="L22" s="2">
        <v>700</v>
      </c>
      <c r="M22" s="2">
        <v>0</v>
      </c>
      <c r="N22" s="2">
        <v>88.86</v>
      </c>
      <c r="O22" s="2">
        <v>519.82000000000005</v>
      </c>
      <c r="P22" s="2">
        <v>608.67999999999995</v>
      </c>
      <c r="Q22" t="b">
        <v>1</v>
      </c>
      <c r="R22" t="b">
        <v>1</v>
      </c>
    </row>
    <row r="23" spans="1:18" x14ac:dyDescent="0.25">
      <c r="A23" s="7" t="s">
        <v>141</v>
      </c>
      <c r="B23" s="7" t="s">
        <v>142</v>
      </c>
      <c r="C23" s="7" t="s">
        <v>18</v>
      </c>
      <c r="D23" s="7" t="s">
        <v>143</v>
      </c>
      <c r="E23" s="7" t="s">
        <v>144</v>
      </c>
      <c r="F23" s="1">
        <v>44109</v>
      </c>
      <c r="G23" s="7" t="s">
        <v>21</v>
      </c>
      <c r="H23" s="7" t="s">
        <v>22</v>
      </c>
      <c r="I23" s="7" t="s">
        <v>145</v>
      </c>
      <c r="J23" s="7" t="s">
        <v>146</v>
      </c>
      <c r="K23" s="7" t="s">
        <v>147</v>
      </c>
      <c r="L23" s="2">
        <v>111000</v>
      </c>
      <c r="M23" s="2">
        <v>0</v>
      </c>
      <c r="N23" s="2">
        <v>15915.97</v>
      </c>
      <c r="O23" s="2">
        <v>48810.720000000001</v>
      </c>
      <c r="P23" s="2">
        <v>64726.69</v>
      </c>
      <c r="Q23" t="b">
        <v>1</v>
      </c>
      <c r="R23" t="b">
        <v>1</v>
      </c>
    </row>
    <row r="24" spans="1:18" x14ac:dyDescent="0.25">
      <c r="A24" s="7" t="s">
        <v>53</v>
      </c>
      <c r="B24" s="7" t="s">
        <v>148</v>
      </c>
      <c r="C24" s="7" t="s">
        <v>18</v>
      </c>
      <c r="D24" s="7" t="s">
        <v>149</v>
      </c>
      <c r="E24" s="7" t="s">
        <v>150</v>
      </c>
      <c r="F24" s="1">
        <v>44109</v>
      </c>
      <c r="G24" s="7" t="s">
        <v>21</v>
      </c>
      <c r="H24" s="7" t="s">
        <v>22</v>
      </c>
      <c r="I24" s="7" t="s">
        <v>151</v>
      </c>
      <c r="J24" s="7" t="s">
        <v>152</v>
      </c>
      <c r="K24" s="7" t="s">
        <v>153</v>
      </c>
      <c r="L24" s="2">
        <v>700</v>
      </c>
      <c r="M24" s="2">
        <v>0</v>
      </c>
      <c r="N24" s="2">
        <v>68.63</v>
      </c>
      <c r="O24" s="2">
        <v>458.86</v>
      </c>
      <c r="P24" s="2">
        <v>527.49</v>
      </c>
      <c r="Q24" t="b">
        <v>1</v>
      </c>
      <c r="R24" t="b">
        <v>1</v>
      </c>
    </row>
    <row r="25" spans="1:18" x14ac:dyDescent="0.25">
      <c r="A25" s="7" t="s">
        <v>154</v>
      </c>
      <c r="B25" s="7" t="s">
        <v>155</v>
      </c>
      <c r="C25" s="7" t="s">
        <v>18</v>
      </c>
      <c r="D25" s="7" t="s">
        <v>156</v>
      </c>
      <c r="E25" s="7" t="s">
        <v>157</v>
      </c>
      <c r="F25" s="1">
        <v>44109</v>
      </c>
      <c r="G25" s="7" t="s">
        <v>21</v>
      </c>
      <c r="H25" s="7" t="s">
        <v>22</v>
      </c>
      <c r="I25" s="7" t="s">
        <v>158</v>
      </c>
      <c r="J25" s="7" t="s">
        <v>159</v>
      </c>
      <c r="K25" s="7" t="s">
        <v>160</v>
      </c>
      <c r="L25" s="2">
        <v>34700</v>
      </c>
      <c r="M25" s="2">
        <v>0</v>
      </c>
      <c r="N25" s="2">
        <v>6987.57</v>
      </c>
      <c r="O25" s="2">
        <v>18077.59</v>
      </c>
      <c r="P25" s="2">
        <v>25065.16</v>
      </c>
      <c r="Q25" t="b">
        <v>1</v>
      </c>
      <c r="R25" t="b">
        <v>1</v>
      </c>
    </row>
    <row r="26" spans="1:18" x14ac:dyDescent="0.25">
      <c r="A26" s="7" t="s">
        <v>161</v>
      </c>
      <c r="B26" s="7" t="s">
        <v>162</v>
      </c>
      <c r="C26" s="7" t="s">
        <v>18</v>
      </c>
      <c r="D26" s="7" t="s">
        <v>163</v>
      </c>
      <c r="E26" s="7" t="s">
        <v>164</v>
      </c>
      <c r="F26" s="1">
        <v>44109</v>
      </c>
      <c r="G26" s="7" t="s">
        <v>21</v>
      </c>
      <c r="H26" s="7" t="s">
        <v>22</v>
      </c>
      <c r="I26" s="7" t="s">
        <v>165</v>
      </c>
      <c r="J26" s="7" t="s">
        <v>166</v>
      </c>
      <c r="K26" s="7" t="s">
        <v>167</v>
      </c>
      <c r="L26" s="2">
        <v>100</v>
      </c>
      <c r="M26" s="2">
        <v>0</v>
      </c>
      <c r="N26" s="2">
        <v>506.23</v>
      </c>
      <c r="O26" s="2">
        <v>1218.32</v>
      </c>
      <c r="P26" s="2">
        <v>1724.55</v>
      </c>
      <c r="Q26" t="b">
        <v>1</v>
      </c>
      <c r="R26" t="b">
        <v>1</v>
      </c>
    </row>
    <row r="27" spans="1:18" x14ac:dyDescent="0.25">
      <c r="A27" s="7" t="s">
        <v>168</v>
      </c>
      <c r="B27" s="7" t="s">
        <v>79</v>
      </c>
      <c r="C27" s="7" t="s">
        <v>18</v>
      </c>
      <c r="D27" s="7" t="s">
        <v>169</v>
      </c>
      <c r="E27" s="7" t="s">
        <v>170</v>
      </c>
      <c r="F27" s="1">
        <v>44109</v>
      </c>
      <c r="G27" s="7" t="s">
        <v>21</v>
      </c>
      <c r="H27" s="7" t="s">
        <v>22</v>
      </c>
      <c r="I27" s="7" t="s">
        <v>171</v>
      </c>
      <c r="J27" s="7" t="s">
        <v>172</v>
      </c>
      <c r="K27" s="7" t="s">
        <v>173</v>
      </c>
      <c r="L27" s="2">
        <v>67300</v>
      </c>
      <c r="M27" s="2">
        <v>0</v>
      </c>
      <c r="N27" s="2">
        <v>10796.39</v>
      </c>
      <c r="O27" s="2">
        <v>29166.36</v>
      </c>
      <c r="P27" s="2">
        <v>39962.75</v>
      </c>
      <c r="Q27" t="b">
        <v>1</v>
      </c>
      <c r="R27" t="b">
        <v>1</v>
      </c>
    </row>
    <row r="28" spans="1:18" x14ac:dyDescent="0.25">
      <c r="A28" s="7" t="s">
        <v>103</v>
      </c>
      <c r="B28" s="7" t="s">
        <v>174</v>
      </c>
      <c r="C28" s="7" t="s">
        <v>18</v>
      </c>
      <c r="D28" s="7" t="s">
        <v>175</v>
      </c>
      <c r="E28" s="7" t="s">
        <v>176</v>
      </c>
      <c r="F28" s="1">
        <v>44473</v>
      </c>
      <c r="G28" s="7" t="s">
        <v>21</v>
      </c>
      <c r="H28" s="7" t="s">
        <v>22</v>
      </c>
      <c r="I28" s="7" t="s">
        <v>177</v>
      </c>
      <c r="J28" s="7" t="s">
        <v>178</v>
      </c>
      <c r="K28" s="7" t="s">
        <v>179</v>
      </c>
      <c r="L28" s="2">
        <v>23300</v>
      </c>
      <c r="M28" s="2">
        <v>0</v>
      </c>
      <c r="N28" s="2">
        <v>2322.71</v>
      </c>
      <c r="O28" s="2">
        <v>1212.4000000000001</v>
      </c>
      <c r="P28" s="2">
        <v>3535.11</v>
      </c>
      <c r="Q28" t="b">
        <v>1</v>
      </c>
      <c r="R28" t="b">
        <v>1</v>
      </c>
    </row>
    <row r="29" spans="1:18" x14ac:dyDescent="0.25">
      <c r="A29" s="7" t="s">
        <v>180</v>
      </c>
      <c r="B29" s="7" t="s">
        <v>162</v>
      </c>
      <c r="C29" s="7" t="s">
        <v>18</v>
      </c>
      <c r="D29" s="7" t="s">
        <v>181</v>
      </c>
      <c r="E29" s="7" t="s">
        <v>182</v>
      </c>
      <c r="F29" s="1">
        <v>44473</v>
      </c>
      <c r="G29" s="7" t="s">
        <v>21</v>
      </c>
      <c r="H29" s="7" t="s">
        <v>22</v>
      </c>
      <c r="I29" s="7" t="s">
        <v>177</v>
      </c>
      <c r="J29" s="7" t="s">
        <v>178</v>
      </c>
      <c r="K29" s="7" t="s">
        <v>183</v>
      </c>
      <c r="L29" s="2">
        <v>3500</v>
      </c>
      <c r="M29" s="2">
        <v>0</v>
      </c>
      <c r="N29" s="2">
        <v>341.18</v>
      </c>
      <c r="O29" s="2">
        <v>318.02999999999997</v>
      </c>
      <c r="P29" s="2">
        <v>659.21</v>
      </c>
      <c r="Q29" t="b">
        <v>1</v>
      </c>
      <c r="R29" t="b">
        <v>1</v>
      </c>
    </row>
    <row r="30" spans="1:18" x14ac:dyDescent="0.25">
      <c r="A30" s="7" t="s">
        <v>184</v>
      </c>
      <c r="B30" s="7" t="s">
        <v>47</v>
      </c>
      <c r="C30" s="7" t="s">
        <v>18</v>
      </c>
      <c r="D30" s="7" t="s">
        <v>185</v>
      </c>
      <c r="E30" s="7" t="s">
        <v>186</v>
      </c>
      <c r="F30" s="1">
        <v>44473</v>
      </c>
      <c r="G30" s="7" t="s">
        <v>21</v>
      </c>
      <c r="H30" s="7" t="s">
        <v>22</v>
      </c>
      <c r="I30" s="7" t="s">
        <v>177</v>
      </c>
      <c r="J30" s="7" t="s">
        <v>178</v>
      </c>
      <c r="K30" s="7" t="s">
        <v>187</v>
      </c>
      <c r="L30" s="2">
        <v>3700</v>
      </c>
      <c r="M30" s="2">
        <v>0</v>
      </c>
      <c r="N30" s="2">
        <v>248.15</v>
      </c>
      <c r="O30" s="2">
        <v>844.38</v>
      </c>
      <c r="P30" s="2">
        <v>1092.53</v>
      </c>
      <c r="Q30" t="b">
        <v>1</v>
      </c>
      <c r="R30" t="b">
        <v>1</v>
      </c>
    </row>
    <row r="31" spans="1:18" x14ac:dyDescent="0.25">
      <c r="A31" s="7" t="s">
        <v>188</v>
      </c>
      <c r="B31" s="7" t="s">
        <v>189</v>
      </c>
      <c r="C31" s="7" t="s">
        <v>18</v>
      </c>
      <c r="D31" s="7" t="s">
        <v>190</v>
      </c>
      <c r="E31" s="7" t="s">
        <v>191</v>
      </c>
      <c r="F31" s="1">
        <v>44473</v>
      </c>
      <c r="G31" s="7" t="s">
        <v>21</v>
      </c>
      <c r="H31" s="7" t="s">
        <v>22</v>
      </c>
      <c r="I31" s="7" t="s">
        <v>177</v>
      </c>
      <c r="J31" s="7" t="s">
        <v>178</v>
      </c>
      <c r="K31" s="7" t="s">
        <v>192</v>
      </c>
      <c r="L31" s="2">
        <v>5300</v>
      </c>
      <c r="M31" s="2">
        <v>0</v>
      </c>
      <c r="N31" s="2">
        <v>524.24</v>
      </c>
      <c r="O31" s="2">
        <v>285.10000000000002</v>
      </c>
      <c r="P31" s="2">
        <v>809.34</v>
      </c>
      <c r="Q31" t="b">
        <v>1</v>
      </c>
      <c r="R31" t="b">
        <v>1</v>
      </c>
    </row>
    <row r="32" spans="1:18" x14ac:dyDescent="0.25">
      <c r="A32" s="7" t="s">
        <v>193</v>
      </c>
      <c r="B32" s="7" t="s">
        <v>135</v>
      </c>
      <c r="C32" s="7" t="s">
        <v>18</v>
      </c>
      <c r="D32" s="7" t="s">
        <v>194</v>
      </c>
      <c r="E32" s="7" t="s">
        <v>195</v>
      </c>
      <c r="F32" s="1">
        <v>44473</v>
      </c>
      <c r="G32" s="7" t="s">
        <v>21</v>
      </c>
      <c r="H32" s="7" t="s">
        <v>22</v>
      </c>
      <c r="I32" s="7" t="s">
        <v>177</v>
      </c>
      <c r="J32" s="7" t="s">
        <v>178</v>
      </c>
      <c r="K32" s="7" t="s">
        <v>196</v>
      </c>
      <c r="L32" s="2">
        <v>2000</v>
      </c>
      <c r="M32" s="2">
        <v>0</v>
      </c>
      <c r="N32" s="2">
        <v>157.06</v>
      </c>
      <c r="O32" s="2">
        <v>517.15</v>
      </c>
      <c r="P32" s="2">
        <v>674.21</v>
      </c>
      <c r="Q32" t="b">
        <v>1</v>
      </c>
      <c r="R32" t="b">
        <v>1</v>
      </c>
    </row>
    <row r="33" spans="1:18" x14ac:dyDescent="0.25">
      <c r="A33" s="7" t="s">
        <v>78</v>
      </c>
      <c r="B33" s="7" t="s">
        <v>108</v>
      </c>
      <c r="C33" s="7" t="s">
        <v>18</v>
      </c>
      <c r="D33" s="7" t="s">
        <v>197</v>
      </c>
      <c r="E33" s="7" t="s">
        <v>198</v>
      </c>
      <c r="F33" s="1">
        <v>44473</v>
      </c>
      <c r="G33" s="7" t="s">
        <v>21</v>
      </c>
      <c r="H33" s="7" t="s">
        <v>22</v>
      </c>
      <c r="I33" s="7" t="s">
        <v>177</v>
      </c>
      <c r="J33" s="7" t="s">
        <v>178</v>
      </c>
      <c r="K33" s="7" t="s">
        <v>199</v>
      </c>
      <c r="L33" s="2">
        <v>2900</v>
      </c>
      <c r="M33" s="2">
        <v>0</v>
      </c>
      <c r="N33" s="2">
        <v>221.77</v>
      </c>
      <c r="O33" s="2">
        <v>579.75</v>
      </c>
      <c r="P33" s="2">
        <v>801.52</v>
      </c>
      <c r="Q33" t="b">
        <v>1</v>
      </c>
      <c r="R33" t="b">
        <v>1</v>
      </c>
    </row>
    <row r="34" spans="1:18" x14ac:dyDescent="0.25">
      <c r="A34" s="7" t="s">
        <v>200</v>
      </c>
      <c r="B34" s="7" t="s">
        <v>118</v>
      </c>
      <c r="C34" s="7" t="s">
        <v>18</v>
      </c>
      <c r="D34" s="7" t="s">
        <v>201</v>
      </c>
      <c r="E34" s="7" t="s">
        <v>202</v>
      </c>
      <c r="F34" s="1">
        <v>44473</v>
      </c>
      <c r="G34" s="7" t="s">
        <v>21</v>
      </c>
      <c r="H34" s="7" t="s">
        <v>22</v>
      </c>
      <c r="I34" s="7" t="s">
        <v>177</v>
      </c>
      <c r="J34" s="7" t="s">
        <v>178</v>
      </c>
      <c r="K34" s="7" t="s">
        <v>203</v>
      </c>
      <c r="L34" s="2">
        <v>2900</v>
      </c>
      <c r="M34" s="2">
        <v>0</v>
      </c>
      <c r="N34" s="2">
        <v>236.07</v>
      </c>
      <c r="O34" s="2">
        <v>529.65</v>
      </c>
      <c r="P34" s="2">
        <v>765.72</v>
      </c>
      <c r="Q34" t="b">
        <v>1</v>
      </c>
      <c r="R34" t="b">
        <v>1</v>
      </c>
    </row>
    <row r="35" spans="1:18" x14ac:dyDescent="0.25">
      <c r="A35" s="7" t="s">
        <v>204</v>
      </c>
      <c r="B35" s="7" t="s">
        <v>174</v>
      </c>
      <c r="C35" s="7" t="s">
        <v>18</v>
      </c>
      <c r="D35" s="7" t="s">
        <v>205</v>
      </c>
      <c r="E35" s="7" t="s">
        <v>206</v>
      </c>
      <c r="F35" s="1">
        <v>44473</v>
      </c>
      <c r="G35" s="7" t="s">
        <v>21</v>
      </c>
      <c r="H35" s="7" t="s">
        <v>22</v>
      </c>
      <c r="I35" s="7" t="s">
        <v>177</v>
      </c>
      <c r="J35" s="7" t="s">
        <v>178</v>
      </c>
      <c r="K35" s="7" t="s">
        <v>207</v>
      </c>
      <c r="L35" s="2">
        <v>6900</v>
      </c>
      <c r="M35" s="2">
        <v>0</v>
      </c>
      <c r="N35" s="2">
        <v>683.92</v>
      </c>
      <c r="O35" s="2">
        <v>727.25</v>
      </c>
      <c r="P35" s="2">
        <v>1411.17</v>
      </c>
      <c r="Q35" t="b">
        <v>1</v>
      </c>
      <c r="R35" t="b">
        <v>1</v>
      </c>
    </row>
    <row r="36" spans="1:18" x14ac:dyDescent="0.25">
      <c r="A36" s="7" t="s">
        <v>58</v>
      </c>
      <c r="B36" s="7" t="s">
        <v>208</v>
      </c>
      <c r="C36" s="7" t="s">
        <v>18</v>
      </c>
      <c r="D36" s="7" t="s">
        <v>209</v>
      </c>
      <c r="E36" s="7" t="s">
        <v>210</v>
      </c>
      <c r="F36" s="1">
        <v>44473</v>
      </c>
      <c r="G36" s="7" t="s">
        <v>21</v>
      </c>
      <c r="H36" s="7" t="s">
        <v>22</v>
      </c>
      <c r="I36" s="7" t="s">
        <v>177</v>
      </c>
      <c r="J36" s="7" t="s">
        <v>178</v>
      </c>
      <c r="K36" s="7" t="s">
        <v>211</v>
      </c>
      <c r="L36" s="2">
        <v>4900</v>
      </c>
      <c r="M36" s="2">
        <v>0</v>
      </c>
      <c r="N36" s="2">
        <v>342.9</v>
      </c>
      <c r="O36" s="2">
        <v>556.35</v>
      </c>
      <c r="P36" s="2">
        <v>899.25</v>
      </c>
      <c r="Q36" t="b">
        <v>1</v>
      </c>
      <c r="R36" t="b">
        <v>1</v>
      </c>
    </row>
    <row r="37" spans="1:18" x14ac:dyDescent="0.25">
      <c r="A37" s="5" t="s">
        <v>212</v>
      </c>
      <c r="B37" s="5" t="s">
        <v>213</v>
      </c>
      <c r="C37" s="5" t="s">
        <v>213</v>
      </c>
      <c r="D37" s="5" t="s">
        <v>213</v>
      </c>
      <c r="E37" s="5" t="s">
        <v>213</v>
      </c>
      <c r="F37" s="5" t="s">
        <v>213</v>
      </c>
      <c r="G37" s="5" t="s">
        <v>213</v>
      </c>
      <c r="H37" s="5" t="s">
        <v>213</v>
      </c>
      <c r="I37" s="5" t="s">
        <v>213</v>
      </c>
      <c r="J37" s="5" t="s">
        <v>213</v>
      </c>
      <c r="K37" s="5" t="s">
        <v>213</v>
      </c>
      <c r="L37" s="3">
        <f>SUMIF(R1:R36, TRUE, L1:L36)</f>
        <v>567500</v>
      </c>
      <c r="M37" s="5" t="s">
        <v>213</v>
      </c>
      <c r="N37" s="3">
        <f>SUMIF(R1:R36, TRUE, N1:N36)</f>
        <v>94265.56</v>
      </c>
      <c r="O37" s="3">
        <f>SUMIF(R1:R36, TRUE, O1:O36)</f>
        <v>222181.87</v>
      </c>
      <c r="P37" s="3">
        <f>SUMIF(R1:R36, TRUE, P1:P36)</f>
        <v>316447.43000000005</v>
      </c>
    </row>
  </sheetData>
  <autoFilter ref="A1:P3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Burr</cp:lastModifiedBy>
  <dcterms:created xsi:type="dcterms:W3CDTF">2022-04-18T13:57:24Z</dcterms:created>
  <dcterms:modified xsi:type="dcterms:W3CDTF">2022-04-18T13:59:52Z</dcterms:modified>
</cp:coreProperties>
</file>