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\roxhxp\Desktop\PDF EMAILS\"/>
    </mc:Choice>
  </mc:AlternateContent>
  <xr:revisionPtr revIDLastSave="0" documentId="13_ncr:1_{58B93932-B046-4A18-8B95-824E70256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6" i="1" l="1"/>
  <c r="Y66" i="1"/>
  <c r="X66" i="1"/>
  <c r="W66" i="1"/>
  <c r="V66" i="1"/>
  <c r="U66" i="1"/>
  <c r="T66" i="1"/>
  <c r="S66" i="1"/>
  <c r="R66" i="1"/>
  <c r="Q66" i="1"/>
  <c r="P66" i="1"/>
  <c r="N66" i="1"/>
</calcChain>
</file>

<file path=xl/sharedStrings.xml><?xml version="1.0" encoding="utf-8"?>
<sst xmlns="http://schemas.openxmlformats.org/spreadsheetml/2006/main" count="808" uniqueCount="305">
  <si>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</si>
  <si>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</si>
  <si>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</si>
  <si>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</si>
  <si>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</si>
  <si>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</si>
  <si>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</si>
  <si>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</si>
  <si>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</si>
  <si>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</si>
  <si>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</si>
  <si>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</si>
  <si>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</si>
  <si>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</si>
  <si>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</si>
  <si>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</si>
  <si>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</si>
  <si>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</si>
  <si>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</si>
  <si>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</si>
  <si>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</si>
  <si>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</si>
  <si>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</si>
  <si>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</si>
  <si>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</si>
  <si>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</si>
  <si>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1102     </t>
  </si>
  <si>
    <t xml:space="preserve">   19     </t>
  </si>
  <si>
    <t xml:space="preserve">              </t>
  </si>
  <si>
    <t xml:space="preserve">77 TOBY DR                    </t>
  </si>
  <si>
    <t>20-00001</t>
  </si>
  <si>
    <t xml:space="preserve">Open      </t>
  </si>
  <si>
    <t xml:space="preserve"> </t>
  </si>
  <si>
    <t>O</t>
  </si>
  <si>
    <t xml:space="preserve">00220   </t>
  </si>
  <si>
    <t>WSFS AS CUST LVTLOPS/FIRSTRUST</t>
  </si>
  <si>
    <t xml:space="preserve">THREE CYPRESS HOLDING LLC          </t>
  </si>
  <si>
    <t xml:space="preserve"> 1108     </t>
  </si>
  <si>
    <t xml:space="preserve">   17     </t>
  </si>
  <si>
    <t xml:space="preserve">8 JOYCE DR                    </t>
  </si>
  <si>
    <t>17-00002</t>
  </si>
  <si>
    <t xml:space="preserve">00156   </t>
  </si>
  <si>
    <t xml:space="preserve">ACTLIEN HOLDING INC           </t>
  </si>
  <si>
    <t xml:space="preserve">JOHANNESEN, CHRISTOPHER/ERIN       </t>
  </si>
  <si>
    <t xml:space="preserve"> 1201     </t>
  </si>
  <si>
    <t xml:space="preserve">   29     </t>
  </si>
  <si>
    <t xml:space="preserve">226 EYLAND AVE                </t>
  </si>
  <si>
    <t>20-00002</t>
  </si>
  <si>
    <t xml:space="preserve">00227   </t>
  </si>
  <si>
    <t xml:space="preserve">EVOLVE BANK &amp; TRUST           </t>
  </si>
  <si>
    <t xml:space="preserve">BUCKLEY, JOHANNA                   </t>
  </si>
  <si>
    <t xml:space="preserve"> 1302     </t>
  </si>
  <si>
    <t xml:space="preserve">   62     </t>
  </si>
  <si>
    <t xml:space="preserve">9 AVON TER                    </t>
  </si>
  <si>
    <t>20-00003</t>
  </si>
  <si>
    <t xml:space="preserve">CHUNG, HONG C/YOUNG D              </t>
  </si>
  <si>
    <t xml:space="preserve"> 1304     </t>
  </si>
  <si>
    <t xml:space="preserve">    7     </t>
  </si>
  <si>
    <t xml:space="preserve">15 PLEASANT HILL RD           </t>
  </si>
  <si>
    <t>20-00004</t>
  </si>
  <si>
    <t xml:space="preserve">SACCONE, GUILLERMO/SABRINA         </t>
  </si>
  <si>
    <t xml:space="preserve"> 2104     </t>
  </si>
  <si>
    <t xml:space="preserve">31 KENVIL AVE                 </t>
  </si>
  <si>
    <t>20-00006</t>
  </si>
  <si>
    <t xml:space="preserve">SPECIALIZED LOAN SERVICING LLC     </t>
  </si>
  <si>
    <t xml:space="preserve"> 2403     </t>
  </si>
  <si>
    <t xml:space="preserve">    2     </t>
  </si>
  <si>
    <t xml:space="preserve">129 KENVIL AVE                </t>
  </si>
  <si>
    <t>18-00011</t>
  </si>
  <si>
    <t xml:space="preserve">00186   </t>
  </si>
  <si>
    <t>US BANK CUST/PC8FIRSTRUST BANK</t>
  </si>
  <si>
    <t xml:space="preserve">CASTILLO, MARIO Y                  </t>
  </si>
  <si>
    <t xml:space="preserve">    5     </t>
  </si>
  <si>
    <t xml:space="preserve">634 ROUTE 46, KEN             </t>
  </si>
  <si>
    <t xml:space="preserve">  002611</t>
  </si>
  <si>
    <t xml:space="preserve">00021   </t>
  </si>
  <si>
    <t xml:space="preserve">PAMELA J OR PETER L PENNELLA  </t>
  </si>
  <si>
    <t xml:space="preserve">VALLEY VIEW FARM                   </t>
  </si>
  <si>
    <t>05-02661</t>
  </si>
  <si>
    <t xml:space="preserve">00049   </t>
  </si>
  <si>
    <t xml:space="preserve">US BANK CUST/SASS MUNI V DTR  </t>
  </si>
  <si>
    <t>12-00013</t>
  </si>
  <si>
    <t xml:space="preserve">00107   </t>
  </si>
  <si>
    <t xml:space="preserve">MTAG CUST/EBURY FUND 1 NJ LLC </t>
  </si>
  <si>
    <t xml:space="preserve"> 2501     </t>
  </si>
  <si>
    <t xml:space="preserve">   14     </t>
  </si>
  <si>
    <t xml:space="preserve">6 GREGORY DR                  </t>
  </si>
  <si>
    <t>20-00007</t>
  </si>
  <si>
    <t>COATS/GERMANO,MARGARET R/SAMUEL,III</t>
  </si>
  <si>
    <t xml:space="preserve"> 2603     </t>
  </si>
  <si>
    <t xml:space="preserve">    3     </t>
  </si>
  <si>
    <t xml:space="preserve">3 CHESTER AVE                 </t>
  </si>
  <si>
    <t xml:space="preserve">    1306</t>
  </si>
  <si>
    <t xml:space="preserve">00043   </t>
  </si>
  <si>
    <t xml:space="preserve">TOWNSHIP OF ROXBURY           </t>
  </si>
  <si>
    <t xml:space="preserve">MASE &amp; MERRITT                     </t>
  </si>
  <si>
    <t xml:space="preserve">    1341</t>
  </si>
  <si>
    <t xml:space="preserve">    1378</t>
  </si>
  <si>
    <t xml:space="preserve">    1415</t>
  </si>
  <si>
    <t xml:space="preserve">    1459</t>
  </si>
  <si>
    <t xml:space="preserve">00026   </t>
  </si>
  <si>
    <t xml:space="preserve">JERYL INDUSTRIES              </t>
  </si>
  <si>
    <t xml:space="preserve">    1541</t>
  </si>
  <si>
    <t xml:space="preserve"> 2613     </t>
  </si>
  <si>
    <t xml:space="preserve">   21     </t>
  </si>
  <si>
    <t xml:space="preserve">6 N DELL AVE                  </t>
  </si>
  <si>
    <t>20-00008</t>
  </si>
  <si>
    <t xml:space="preserve">00217   </t>
  </si>
  <si>
    <t xml:space="preserve">CHANGSHENG LU                 </t>
  </si>
  <si>
    <t xml:space="preserve">MARIN, DAVID CORDERO               </t>
  </si>
  <si>
    <t xml:space="preserve"> 2702     </t>
  </si>
  <si>
    <t xml:space="preserve">567 ROUTE 46, KEN             </t>
  </si>
  <si>
    <t xml:space="preserve">    1761</t>
  </si>
  <si>
    <t xml:space="preserve">UNKNOWN % ERNEST GEFERT            </t>
  </si>
  <si>
    <t xml:space="preserve"> 3004     </t>
  </si>
  <si>
    <t xml:space="preserve">   15     </t>
  </si>
  <si>
    <t xml:space="preserve">31 HENRY ST                   </t>
  </si>
  <si>
    <t>20-00009</t>
  </si>
  <si>
    <t xml:space="preserve">TAYLOR, SCOTT                      </t>
  </si>
  <si>
    <t xml:space="preserve"> 3901     </t>
  </si>
  <si>
    <t xml:space="preserve">   35     </t>
  </si>
  <si>
    <t xml:space="preserve">74 KENVIL AVE                 </t>
  </si>
  <si>
    <t>20-00011</t>
  </si>
  <si>
    <t xml:space="preserve">FUENTES, DAVID/JENNIFER CRUZ-      </t>
  </si>
  <si>
    <t xml:space="preserve"> 4001     </t>
  </si>
  <si>
    <t xml:space="preserve">   12     </t>
  </si>
  <si>
    <t xml:space="preserve">712 ROUTE 46, KEN             </t>
  </si>
  <si>
    <t>20-00012</t>
  </si>
  <si>
    <t xml:space="preserve">CHUNG, YOUNG DAN                   </t>
  </si>
  <si>
    <t xml:space="preserve"> 4002     </t>
  </si>
  <si>
    <t xml:space="preserve">   20     </t>
  </si>
  <si>
    <t xml:space="preserve">717 ROUTE 46, KEN             </t>
  </si>
  <si>
    <t>18-00025</t>
  </si>
  <si>
    <t xml:space="preserve">00183   </t>
  </si>
  <si>
    <t xml:space="preserve">FIG CUST FIGNJ19LLC &amp; SEC PTY </t>
  </si>
  <si>
    <t xml:space="preserve">BORNY, VINCENT                     </t>
  </si>
  <si>
    <t xml:space="preserve"> 4701     </t>
  </si>
  <si>
    <t xml:space="preserve">    1.2030</t>
  </si>
  <si>
    <t xml:space="preserve">86 WOODS EDGE DR              </t>
  </si>
  <si>
    <t>20-00015</t>
  </si>
  <si>
    <t xml:space="preserve">00124   </t>
  </si>
  <si>
    <t xml:space="preserve">TRYSTONE CAPITAL ASSETS LLC   </t>
  </si>
  <si>
    <t xml:space="preserve">OSZUSTOWICZ, THOMAS JON            </t>
  </si>
  <si>
    <t xml:space="preserve"> 5601     </t>
  </si>
  <si>
    <t xml:space="preserve">EMMANS RD, REAR               </t>
  </si>
  <si>
    <t>07-00069</t>
  </si>
  <si>
    <t xml:space="preserve">00060   </t>
  </si>
  <si>
    <t xml:space="preserve">HOWARD J. HERMAN              </t>
  </si>
  <si>
    <t xml:space="preserve">UNKNOWN                            </t>
  </si>
  <si>
    <t xml:space="preserve"> 6201     </t>
  </si>
  <si>
    <t xml:space="preserve">    3.1405</t>
  </si>
  <si>
    <t xml:space="preserve">69 WHISPER WAY EAST           </t>
  </si>
  <si>
    <t>19-00021</t>
  </si>
  <si>
    <t xml:space="preserve">00194   </t>
  </si>
  <si>
    <t xml:space="preserve">GREYMORR LLC                  </t>
  </si>
  <si>
    <t xml:space="preserve">SETHI, TARMEET S/REENA K           </t>
  </si>
  <si>
    <t xml:space="preserve"> 6403     </t>
  </si>
  <si>
    <t xml:space="preserve">   33     </t>
  </si>
  <si>
    <t xml:space="preserve">17 CANAL ST,LEDGE             </t>
  </si>
  <si>
    <t>20-00018</t>
  </si>
  <si>
    <t xml:space="preserve">VARHAUL, JOHN L                    </t>
  </si>
  <si>
    <t xml:space="preserve"> 7204     </t>
  </si>
  <si>
    <t xml:space="preserve">395 W DEWEY AVE               </t>
  </si>
  <si>
    <t>19-00026</t>
  </si>
  <si>
    <t xml:space="preserve">00149   </t>
  </si>
  <si>
    <t xml:space="preserve">FNA DZ, LLC FBO WSFS          </t>
  </si>
  <si>
    <t xml:space="preserve">HORNYOK, JOSEPH III/SHIRLEY ANN    </t>
  </si>
  <si>
    <t xml:space="preserve"> 7804     </t>
  </si>
  <si>
    <t xml:space="preserve">    4     </t>
  </si>
  <si>
    <t xml:space="preserve">23 MILDRED TER                </t>
  </si>
  <si>
    <t>20-00021</t>
  </si>
  <si>
    <t xml:space="preserve">VEGA, EDWIN SR/JULIA               </t>
  </si>
  <si>
    <t xml:space="preserve"> 8602     </t>
  </si>
  <si>
    <t xml:space="preserve">   36     </t>
  </si>
  <si>
    <t xml:space="preserve">15 MANOR PKWY                 </t>
  </si>
  <si>
    <t>20-00023</t>
  </si>
  <si>
    <t xml:space="preserve">00222   </t>
  </si>
  <si>
    <t xml:space="preserve">CHIH CHENG CHEN               </t>
  </si>
  <si>
    <t xml:space="preserve">PASIECZNY, MARCOS E/JOSE E         </t>
  </si>
  <si>
    <t xml:space="preserve"> 9205     </t>
  </si>
  <si>
    <t xml:space="preserve">   18     </t>
  </si>
  <si>
    <t xml:space="preserve">41 FOX CHASE LN               </t>
  </si>
  <si>
    <t>19-00032</t>
  </si>
  <si>
    <t xml:space="preserve">JONES, KAREN MARIE                 </t>
  </si>
  <si>
    <t xml:space="preserve"> 9501     </t>
  </si>
  <si>
    <t xml:space="preserve">   11     </t>
  </si>
  <si>
    <t xml:space="preserve">1845 ROUTE 46, LEDGE          </t>
  </si>
  <si>
    <t>20-00025</t>
  </si>
  <si>
    <t xml:space="preserve">00039   </t>
  </si>
  <si>
    <t xml:space="preserve">CHRISTIANA TRUST AS CUSTODIAN </t>
  </si>
  <si>
    <t xml:space="preserve">KINGTOWN INVESTMENTS, LLC          </t>
  </si>
  <si>
    <t xml:space="preserve"> 9903     </t>
  </si>
  <si>
    <t xml:space="preserve">    1     </t>
  </si>
  <si>
    <t xml:space="preserve">229 KINGS HWY                 </t>
  </si>
  <si>
    <t>20-00026</t>
  </si>
  <si>
    <t>APGAR, ROBERT J SR/MARIA G/ROBERT J</t>
  </si>
  <si>
    <t xml:space="preserve">10020     </t>
  </si>
  <si>
    <t xml:space="preserve">    7.2010</t>
  </si>
  <si>
    <t xml:space="preserve">101B KINGS HWY                </t>
  </si>
  <si>
    <t>20-00027</t>
  </si>
  <si>
    <t xml:space="preserve">LESSIG, DOUGLAS                    </t>
  </si>
  <si>
    <t xml:space="preserve">10201     </t>
  </si>
  <si>
    <t xml:space="preserve">ORBEN DR                      </t>
  </si>
  <si>
    <t xml:space="preserve">    1339</t>
  </si>
  <si>
    <t xml:space="preserve">MT ARLINGTON FIRE DEPT             </t>
  </si>
  <si>
    <t xml:space="preserve">    1372</t>
  </si>
  <si>
    <t xml:space="preserve">    1411</t>
  </si>
  <si>
    <t xml:space="preserve">    1455</t>
  </si>
  <si>
    <t xml:space="preserve">    1535</t>
  </si>
  <si>
    <t xml:space="preserve">10402     </t>
  </si>
  <si>
    <t xml:space="preserve">   25     </t>
  </si>
  <si>
    <t xml:space="preserve">13 CANAL ST,LAND              </t>
  </si>
  <si>
    <t>20-00029</t>
  </si>
  <si>
    <t xml:space="preserve">CABAN, JOEL                        </t>
  </si>
  <si>
    <t xml:space="preserve">10503     </t>
  </si>
  <si>
    <t xml:space="preserve">   32     </t>
  </si>
  <si>
    <t xml:space="preserve">239 CENTER ST                 </t>
  </si>
  <si>
    <t>20-00031</t>
  </si>
  <si>
    <t xml:space="preserve">TORLUCCI, DANIEL D                 </t>
  </si>
  <si>
    <t xml:space="preserve">11102     </t>
  </si>
  <si>
    <t xml:space="preserve">    6     </t>
  </si>
  <si>
    <t xml:space="preserve">100A MT ARLINGTON BLVD        </t>
  </si>
  <si>
    <t xml:space="preserve">  002547</t>
  </si>
  <si>
    <t xml:space="preserve">00014   </t>
  </si>
  <si>
    <t xml:space="preserve">MINI DINE INC PENSION TRUST   </t>
  </si>
  <si>
    <t xml:space="preserve">D'ALESSIO, PATRICK E               </t>
  </si>
  <si>
    <t xml:space="preserve">  002594</t>
  </si>
  <si>
    <t xml:space="preserve">  002644</t>
  </si>
  <si>
    <t xml:space="preserve">00044   </t>
  </si>
  <si>
    <t xml:space="preserve">RICHARD COLE                  </t>
  </si>
  <si>
    <t>05-02689</t>
  </si>
  <si>
    <t xml:space="preserve">00047   </t>
  </si>
  <si>
    <t xml:space="preserve">Bernard Sabin or Darcy Sabin  </t>
  </si>
  <si>
    <t xml:space="preserve">11104     </t>
  </si>
  <si>
    <t xml:space="preserve">136 MT ARLINGTON BLVD         </t>
  </si>
  <si>
    <t>19-00037</t>
  </si>
  <si>
    <t>GONZALEZ, JOSE R DIAZ/PEREZ, JOSE A</t>
  </si>
  <si>
    <t xml:space="preserve">11301     </t>
  </si>
  <si>
    <t xml:space="preserve">57 VAIL RD                    </t>
  </si>
  <si>
    <t xml:space="preserve">    1933</t>
  </si>
  <si>
    <t xml:space="preserve">00024   </t>
  </si>
  <si>
    <t xml:space="preserve">KENNETH KANTER                </t>
  </si>
  <si>
    <t xml:space="preserve">PIERSON, DONALD NEIL               </t>
  </si>
  <si>
    <t xml:space="preserve">    2030</t>
  </si>
  <si>
    <t xml:space="preserve">11310     </t>
  </si>
  <si>
    <t xml:space="preserve">69 MANSEL DR                  </t>
  </si>
  <si>
    <t>20-00032</t>
  </si>
  <si>
    <t>VAN HOUTEN/HERZOG, JOYCE VIRGINIA/G</t>
  </si>
  <si>
    <t xml:space="preserve">57 LAURIE RD                  </t>
  </si>
  <si>
    <t>18-00052</t>
  </si>
  <si>
    <t xml:space="preserve">ECHEVERRY, ARMANDO/VIVIANA M       </t>
  </si>
  <si>
    <t xml:space="preserve">11312     </t>
  </si>
  <si>
    <t xml:space="preserve">   16     </t>
  </si>
  <si>
    <t xml:space="preserve">47 MANSEL DR                  </t>
  </si>
  <si>
    <t>19-00039</t>
  </si>
  <si>
    <t xml:space="preserve">PIERRI, ANTHONY/TARA L             </t>
  </si>
  <si>
    <t xml:space="preserve">11405     </t>
  </si>
  <si>
    <t xml:space="preserve">516 VAIL RD                   </t>
  </si>
  <si>
    <t>20-00034</t>
  </si>
  <si>
    <t xml:space="preserve">BULAKBASI, SALIHA/MEHMET C         </t>
  </si>
  <si>
    <t xml:space="preserve">11704     </t>
  </si>
  <si>
    <t xml:space="preserve">10 REBECCA CT                 </t>
  </si>
  <si>
    <t>19-00042</t>
  </si>
  <si>
    <t xml:space="preserve">MARIANO, MICHAEL/DENISE            </t>
  </si>
  <si>
    <t xml:space="preserve">12012     </t>
  </si>
  <si>
    <t xml:space="preserve">362 MT ARLINGTON BLVD         </t>
  </si>
  <si>
    <t>19-00045</t>
  </si>
  <si>
    <t xml:space="preserve">US BANK NA TRUS                    </t>
  </si>
  <si>
    <t xml:space="preserve">12014     </t>
  </si>
  <si>
    <t xml:space="preserve">617 SUCCASUNNA RD             </t>
  </si>
  <si>
    <t>20-00035</t>
  </si>
  <si>
    <t xml:space="preserve">MARTINEZ-ROMERO, DANIEL E          </t>
  </si>
  <si>
    <t xml:space="preserve">12102     </t>
  </si>
  <si>
    <t xml:space="preserve">6 ONEIDA AVE                  </t>
  </si>
  <si>
    <t>19-00047</t>
  </si>
  <si>
    <t xml:space="preserve">00169   </t>
  </si>
  <si>
    <t xml:space="preserve">TODD JERMAN                   </t>
  </si>
  <si>
    <t xml:space="preserve">HILTON UMC %GNJAC                  </t>
  </si>
  <si>
    <t xml:space="preserve">12103     </t>
  </si>
  <si>
    <t xml:space="preserve">378 MT ARLINGTON BLVD         </t>
  </si>
  <si>
    <t xml:space="preserve">  002565</t>
  </si>
  <si>
    <t xml:space="preserve">GIBBSBORO HOLDINGS, LLC            </t>
  </si>
  <si>
    <t xml:space="preserve">  002604</t>
  </si>
  <si>
    <t xml:space="preserve">  002657</t>
  </si>
  <si>
    <t xml:space="preserve">00001   </t>
  </si>
  <si>
    <t>US BANK CUST/WACHOVIA CORP TRS</t>
  </si>
  <si>
    <t>05-02712</t>
  </si>
  <si>
    <t xml:space="preserve">00046   </t>
  </si>
  <si>
    <t xml:space="preserve">Jesse Wolosky                 </t>
  </si>
  <si>
    <t xml:space="preserve">12602     </t>
  </si>
  <si>
    <t xml:space="preserve">BERKSHIRE VALLEY RD           </t>
  </si>
  <si>
    <t xml:space="preserve">    2515</t>
  </si>
  <si>
    <t xml:space="preserve">00004   </t>
  </si>
  <si>
    <t>RANDOLPH PTNRS REALTY HOLDINGS</t>
  </si>
  <si>
    <t xml:space="preserve">BUNECKI, CHAS C/GLADYS             </t>
  </si>
  <si>
    <t xml:space="preserve">  002567</t>
  </si>
  <si>
    <t xml:space="preserve">  002605</t>
  </si>
  <si>
    <t xml:space="preserve">12701     </t>
  </si>
  <si>
    <t xml:space="preserve">MILL POND RD                  </t>
  </si>
  <si>
    <t xml:space="preserve">  O02569</t>
  </si>
  <si>
    <t xml:space="preserve">00025   </t>
  </si>
  <si>
    <t xml:space="preserve">FUNB C.T./M.D. SASS-II        </t>
  </si>
  <si>
    <t xml:space="preserve">COUNTY OF MORRIS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</si>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</sst>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11.140625" customWidth="1"/>
    <col min="3" max="3" width="11" customWidth="1"/>
    <col min="4" max="4" width="31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5703125" customWidth="1"/>
    <col min="13" max="13" width="42.710937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44497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2200</v>
      </c>
      <c r="O2" s="2">
        <v>0</v>
      </c>
      <c r="P2" s="6">
        <v>0</v>
      </c>
      <c r="Q2" s="2">
        <v>371.55</v>
      </c>
      <c r="R2" s="6">
        <v>0</v>
      </c>
      <c r="S2" s="6">
        <v>0</v>
      </c>
      <c r="T2" s="6">
        <v>0</v>
      </c>
      <c r="U2" s="6">
        <v>0</v>
      </c>
      <c r="V2" s="2">
        <v>4742.03</v>
      </c>
      <c r="W2" s="6">
        <v>0</v>
      </c>
      <c r="X2" s="6">
        <v>0</v>
      </c>
      <c r="Y2" s="6">
        <v>0</v>
      </c>
      <c r="Z2" s="2">
        <v>5113.58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43403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48500</v>
      </c>
      <c r="O3" s="2">
        <v>0</v>
      </c>
      <c r="P3" s="6">
        <v>0</v>
      </c>
      <c r="Q3" s="2">
        <v>9496.2900000000009</v>
      </c>
      <c r="R3" s="6">
        <v>0</v>
      </c>
      <c r="S3" s="6">
        <v>0</v>
      </c>
      <c r="T3" s="6">
        <v>0</v>
      </c>
      <c r="U3" s="6">
        <v>0</v>
      </c>
      <c r="V3" s="2">
        <v>442.32</v>
      </c>
      <c r="W3" s="6">
        <v>0</v>
      </c>
      <c r="X3" s="6">
        <v>0</v>
      </c>
      <c r="Y3" s="6">
        <v>0</v>
      </c>
      <c r="Z3" s="2">
        <v>9938.61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44497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115500</v>
      </c>
      <c r="O4" s="2">
        <v>0</v>
      </c>
      <c r="P4" s="6">
        <v>0</v>
      </c>
      <c r="Q4" s="2">
        <v>16528.38</v>
      </c>
      <c r="R4" s="6">
        <v>0</v>
      </c>
      <c r="S4" s="6">
        <v>0</v>
      </c>
      <c r="T4" s="6">
        <v>0</v>
      </c>
      <c r="U4" s="6">
        <v>0</v>
      </c>
      <c r="V4" s="2">
        <v>20432.98</v>
      </c>
      <c r="W4" s="6">
        <v>0</v>
      </c>
      <c r="X4" s="6">
        <v>0</v>
      </c>
      <c r="Y4" s="6">
        <v>0</v>
      </c>
      <c r="Z4" s="2">
        <v>36961.360000000001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44497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55</v>
      </c>
      <c r="N5" s="2">
        <v>2200</v>
      </c>
      <c r="O5" s="2">
        <v>0</v>
      </c>
      <c r="P5" s="6">
        <v>0</v>
      </c>
      <c r="Q5" s="2">
        <v>539.99</v>
      </c>
      <c r="R5" s="6">
        <v>0</v>
      </c>
      <c r="S5" s="6">
        <v>0</v>
      </c>
      <c r="T5" s="6">
        <v>0</v>
      </c>
      <c r="U5" s="6">
        <v>0</v>
      </c>
      <c r="V5" s="2">
        <v>440.91</v>
      </c>
      <c r="W5" s="6">
        <v>0</v>
      </c>
      <c r="X5" s="6">
        <v>0</v>
      </c>
      <c r="Y5" s="6">
        <v>0</v>
      </c>
      <c r="Z5" s="2">
        <v>980.9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28</v>
      </c>
      <c r="D6" s="7" t="s">
        <v>58</v>
      </c>
      <c r="E6" s="7" t="s">
        <v>59</v>
      </c>
      <c r="F6" s="1">
        <v>44497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60</v>
      </c>
      <c r="N6" s="2">
        <v>1900</v>
      </c>
      <c r="O6" s="2">
        <v>0</v>
      </c>
      <c r="P6" s="6">
        <v>0</v>
      </c>
      <c r="Q6" s="2">
        <v>529.02</v>
      </c>
      <c r="R6" s="6">
        <v>0</v>
      </c>
      <c r="S6" s="6">
        <v>0</v>
      </c>
      <c r="T6" s="6">
        <v>0</v>
      </c>
      <c r="U6" s="6">
        <v>0</v>
      </c>
      <c r="V6" s="2">
        <v>440.91</v>
      </c>
      <c r="W6" s="6">
        <v>0</v>
      </c>
      <c r="X6" s="6">
        <v>0</v>
      </c>
      <c r="Y6" s="6">
        <v>0</v>
      </c>
      <c r="Z6" s="2">
        <v>969.93</v>
      </c>
      <c r="AA6" t="b">
        <v>1</v>
      </c>
      <c r="AB6" t="b">
        <v>1</v>
      </c>
    </row>
    <row r="7" spans="1:28" x14ac:dyDescent="0.25">
      <c r="A7" s="7" t="s">
        <v>61</v>
      </c>
      <c r="B7" s="7" t="s">
        <v>27</v>
      </c>
      <c r="C7" s="7" t="s">
        <v>28</v>
      </c>
      <c r="D7" s="7" t="s">
        <v>62</v>
      </c>
      <c r="E7" s="7" t="s">
        <v>63</v>
      </c>
      <c r="F7" s="1">
        <v>44497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64</v>
      </c>
      <c r="N7" s="2">
        <v>1900</v>
      </c>
      <c r="O7" s="2">
        <v>0</v>
      </c>
      <c r="P7" s="6">
        <v>0</v>
      </c>
      <c r="Q7" s="2">
        <v>214.92</v>
      </c>
      <c r="R7" s="6">
        <v>0</v>
      </c>
      <c r="S7" s="6">
        <v>0</v>
      </c>
      <c r="T7" s="6">
        <v>0</v>
      </c>
      <c r="U7" s="6">
        <v>0</v>
      </c>
      <c r="V7" s="2">
        <v>440.91</v>
      </c>
      <c r="W7" s="6">
        <v>0</v>
      </c>
      <c r="X7" s="6">
        <v>0</v>
      </c>
      <c r="Y7" s="6">
        <v>0</v>
      </c>
      <c r="Z7" s="2">
        <v>655.83</v>
      </c>
      <c r="AA7" t="b">
        <v>1</v>
      </c>
      <c r="AB7" t="b">
        <v>1</v>
      </c>
    </row>
    <row r="8" spans="1:28" x14ac:dyDescent="0.25">
      <c r="A8" s="7" t="s">
        <v>65</v>
      </c>
      <c r="B8" s="7" t="s">
        <v>66</v>
      </c>
      <c r="C8" s="7" t="s">
        <v>28</v>
      </c>
      <c r="D8" s="7" t="s">
        <v>67</v>
      </c>
      <c r="E8" s="7" t="s">
        <v>68</v>
      </c>
      <c r="F8" s="1">
        <v>43760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69</v>
      </c>
      <c r="L8" s="7" t="s">
        <v>70</v>
      </c>
      <c r="M8" s="7" t="s">
        <v>71</v>
      </c>
      <c r="N8" s="2">
        <v>1100</v>
      </c>
      <c r="O8" s="2">
        <v>0</v>
      </c>
      <c r="P8" s="6">
        <v>0</v>
      </c>
      <c r="Q8" s="2">
        <v>216.95</v>
      </c>
      <c r="R8" s="6">
        <v>0</v>
      </c>
      <c r="S8" s="6">
        <v>0</v>
      </c>
      <c r="T8" s="6">
        <v>0</v>
      </c>
      <c r="U8" s="6">
        <v>0</v>
      </c>
      <c r="V8" s="2">
        <v>1595.01</v>
      </c>
      <c r="W8" s="6">
        <v>0</v>
      </c>
      <c r="X8" s="6">
        <v>0</v>
      </c>
      <c r="Y8" s="6">
        <v>0</v>
      </c>
      <c r="Z8" s="2">
        <v>1811.96</v>
      </c>
      <c r="AA8" t="b">
        <v>1</v>
      </c>
      <c r="AB8" t="b">
        <v>1</v>
      </c>
    </row>
    <row r="9" spans="1:28" x14ac:dyDescent="0.25">
      <c r="A9" s="7" t="s">
        <v>65</v>
      </c>
      <c r="B9" s="7" t="s">
        <v>72</v>
      </c>
      <c r="C9" s="7" t="s">
        <v>28</v>
      </c>
      <c r="D9" s="7" t="s">
        <v>73</v>
      </c>
      <c r="E9" s="7" t="s">
        <v>74</v>
      </c>
      <c r="F9" s="1">
        <v>38524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75</v>
      </c>
      <c r="L9" s="7" t="s">
        <v>76</v>
      </c>
      <c r="M9" s="7" t="s">
        <v>77</v>
      </c>
      <c r="N9" s="2">
        <v>0</v>
      </c>
      <c r="O9" s="2">
        <v>16</v>
      </c>
      <c r="P9" s="6">
        <v>0</v>
      </c>
      <c r="Q9" s="2">
        <v>4318.1400000000003</v>
      </c>
      <c r="R9" s="6">
        <v>0</v>
      </c>
      <c r="S9" s="6">
        <v>0</v>
      </c>
      <c r="T9" s="2">
        <v>2251.5</v>
      </c>
      <c r="U9" s="2">
        <v>163.09</v>
      </c>
      <c r="V9" s="2">
        <v>0</v>
      </c>
      <c r="W9" s="6">
        <v>0</v>
      </c>
      <c r="X9" s="6">
        <v>0</v>
      </c>
      <c r="Y9" s="6">
        <v>0</v>
      </c>
      <c r="Z9" s="2">
        <v>4318.1400000000003</v>
      </c>
      <c r="AA9" t="b">
        <v>1</v>
      </c>
      <c r="AB9" t="b">
        <v>1</v>
      </c>
    </row>
    <row r="10" spans="1:28" x14ac:dyDescent="0.25">
      <c r="A10" s="7" t="s">
        <v>65</v>
      </c>
      <c r="B10" s="7" t="s">
        <v>72</v>
      </c>
      <c r="C10" s="7" t="s">
        <v>28</v>
      </c>
      <c r="D10" s="7" t="s">
        <v>73</v>
      </c>
      <c r="E10" s="7" t="s">
        <v>78</v>
      </c>
      <c r="F10" s="1">
        <v>39051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79</v>
      </c>
      <c r="L10" s="7" t="s">
        <v>80</v>
      </c>
      <c r="M10" s="7" t="s">
        <v>77</v>
      </c>
      <c r="N10" s="2">
        <v>0</v>
      </c>
      <c r="O10" s="2">
        <v>0</v>
      </c>
      <c r="P10" s="6">
        <v>0</v>
      </c>
      <c r="Q10" s="2">
        <v>13434.77</v>
      </c>
      <c r="R10" s="6">
        <v>0</v>
      </c>
      <c r="S10" s="6">
        <v>0</v>
      </c>
      <c r="T10" s="6">
        <v>0</v>
      </c>
      <c r="U10" s="6">
        <v>0</v>
      </c>
      <c r="V10" s="2">
        <v>65793.38</v>
      </c>
      <c r="W10" s="6">
        <v>0</v>
      </c>
      <c r="X10" s="6">
        <v>0</v>
      </c>
      <c r="Y10" s="6">
        <v>0</v>
      </c>
      <c r="Z10" s="2">
        <v>79228.149999999994</v>
      </c>
      <c r="AA10" t="b">
        <v>1</v>
      </c>
      <c r="AB10" t="b">
        <v>1</v>
      </c>
    </row>
    <row r="11" spans="1:28" x14ac:dyDescent="0.25">
      <c r="A11" s="7" t="s">
        <v>65</v>
      </c>
      <c r="B11" s="7" t="s">
        <v>72</v>
      </c>
      <c r="C11" s="7" t="s">
        <v>28</v>
      </c>
      <c r="D11" s="7" t="s">
        <v>73</v>
      </c>
      <c r="E11" s="7" t="s">
        <v>81</v>
      </c>
      <c r="F11" s="1">
        <v>41576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82</v>
      </c>
      <c r="L11" s="7" t="s">
        <v>83</v>
      </c>
      <c r="M11" s="7" t="s">
        <v>77</v>
      </c>
      <c r="N11" s="2">
        <v>53000</v>
      </c>
      <c r="O11" s="2">
        <v>0</v>
      </c>
      <c r="P11" s="6">
        <v>0</v>
      </c>
      <c r="Q11" s="2">
        <v>18165.37</v>
      </c>
      <c r="R11" s="6">
        <v>0</v>
      </c>
      <c r="S11" s="6">
        <v>0</v>
      </c>
      <c r="T11" s="6">
        <v>0</v>
      </c>
      <c r="U11" s="6">
        <v>0</v>
      </c>
      <c r="V11" s="2">
        <v>60745.52</v>
      </c>
      <c r="W11" s="6">
        <v>0</v>
      </c>
      <c r="X11" s="6">
        <v>0</v>
      </c>
      <c r="Y11" s="6">
        <v>0</v>
      </c>
      <c r="Z11" s="2">
        <v>78910.89</v>
      </c>
      <c r="AA11" t="b">
        <v>1</v>
      </c>
      <c r="AB11" t="b">
        <v>1</v>
      </c>
    </row>
    <row r="12" spans="1:28" x14ac:dyDescent="0.25">
      <c r="A12" s="7" t="s">
        <v>84</v>
      </c>
      <c r="B12" s="7" t="s">
        <v>85</v>
      </c>
      <c r="C12" s="7" t="s">
        <v>28</v>
      </c>
      <c r="D12" s="7" t="s">
        <v>86</v>
      </c>
      <c r="E12" s="7" t="s">
        <v>87</v>
      </c>
      <c r="F12" s="1">
        <v>44497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69</v>
      </c>
      <c r="L12" s="7" t="s">
        <v>70</v>
      </c>
      <c r="M12" s="7" t="s">
        <v>88</v>
      </c>
      <c r="N12" s="2">
        <v>19100</v>
      </c>
      <c r="O12" s="2">
        <v>0</v>
      </c>
      <c r="P12" s="6">
        <v>0</v>
      </c>
      <c r="Q12" s="2">
        <v>229.62</v>
      </c>
      <c r="R12" s="6">
        <v>0</v>
      </c>
      <c r="S12" s="6">
        <v>0</v>
      </c>
      <c r="T12" s="6">
        <v>0</v>
      </c>
      <c r="U12" s="6">
        <v>0</v>
      </c>
      <c r="V12" s="2">
        <v>8047.97</v>
      </c>
      <c r="W12" s="6">
        <v>0</v>
      </c>
      <c r="X12" s="6">
        <v>0</v>
      </c>
      <c r="Y12" s="6">
        <v>0</v>
      </c>
      <c r="Z12" s="2">
        <v>8277.59</v>
      </c>
      <c r="AA12" t="b">
        <v>1</v>
      </c>
      <c r="AB12" t="b">
        <v>1</v>
      </c>
    </row>
    <row r="13" spans="1:28" x14ac:dyDescent="0.25">
      <c r="A13" s="7" t="s">
        <v>89</v>
      </c>
      <c r="B13" s="7" t="s">
        <v>90</v>
      </c>
      <c r="C13" s="7" t="s">
        <v>28</v>
      </c>
      <c r="D13" s="7" t="s">
        <v>91</v>
      </c>
      <c r="E13" s="7" t="s">
        <v>92</v>
      </c>
      <c r="F13" s="1">
        <v>31756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93</v>
      </c>
      <c r="L13" s="7" t="s">
        <v>94</v>
      </c>
      <c r="M13" s="7" t="s">
        <v>95</v>
      </c>
      <c r="N13" s="2">
        <v>0</v>
      </c>
      <c r="O13" s="2">
        <v>18</v>
      </c>
      <c r="P13" s="6">
        <v>0</v>
      </c>
      <c r="Q13" s="2">
        <v>167.75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167.75</v>
      </c>
      <c r="AA13" t="b">
        <v>1</v>
      </c>
      <c r="AB13" t="b">
        <v>1</v>
      </c>
    </row>
    <row r="14" spans="1:28" x14ac:dyDescent="0.25">
      <c r="A14" s="7" t="s">
        <v>89</v>
      </c>
      <c r="B14" s="7" t="s">
        <v>90</v>
      </c>
      <c r="C14" s="7" t="s">
        <v>28</v>
      </c>
      <c r="D14" s="7" t="s">
        <v>91</v>
      </c>
      <c r="E14" s="7" t="s">
        <v>96</v>
      </c>
      <c r="F14" s="1">
        <v>32127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93</v>
      </c>
      <c r="L14" s="7" t="s">
        <v>94</v>
      </c>
      <c r="M14" s="7" t="s">
        <v>95</v>
      </c>
      <c r="N14" s="2">
        <v>0</v>
      </c>
      <c r="O14" s="2">
        <v>18</v>
      </c>
      <c r="P14" s="6">
        <v>0</v>
      </c>
      <c r="Q14" s="2">
        <v>175.12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175.12</v>
      </c>
      <c r="AA14" t="b">
        <v>1</v>
      </c>
      <c r="AB14" t="b">
        <v>1</v>
      </c>
    </row>
    <row r="15" spans="1:28" x14ac:dyDescent="0.25">
      <c r="A15" s="7" t="s">
        <v>89</v>
      </c>
      <c r="B15" s="7" t="s">
        <v>90</v>
      </c>
      <c r="C15" s="7" t="s">
        <v>28</v>
      </c>
      <c r="D15" s="7" t="s">
        <v>91</v>
      </c>
      <c r="E15" s="7" t="s">
        <v>97</v>
      </c>
      <c r="F15" s="1">
        <v>32491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93</v>
      </c>
      <c r="L15" s="7" t="s">
        <v>94</v>
      </c>
      <c r="M15" s="7" t="s">
        <v>95</v>
      </c>
      <c r="N15" s="2">
        <v>0</v>
      </c>
      <c r="O15" s="2">
        <v>17</v>
      </c>
      <c r="P15" s="6">
        <v>0</v>
      </c>
      <c r="Q15" s="2">
        <v>187.22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187.22</v>
      </c>
      <c r="AA15" t="b">
        <v>1</v>
      </c>
      <c r="AB15" t="b">
        <v>1</v>
      </c>
    </row>
    <row r="16" spans="1:28" x14ac:dyDescent="0.25">
      <c r="A16" s="7" t="s">
        <v>89</v>
      </c>
      <c r="B16" s="7" t="s">
        <v>90</v>
      </c>
      <c r="C16" s="7" t="s">
        <v>28</v>
      </c>
      <c r="D16" s="7" t="s">
        <v>91</v>
      </c>
      <c r="E16" s="7" t="s">
        <v>98</v>
      </c>
      <c r="F16" s="1">
        <v>32855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93</v>
      </c>
      <c r="L16" s="7" t="s">
        <v>94</v>
      </c>
      <c r="M16" s="7" t="s">
        <v>95</v>
      </c>
      <c r="N16" s="2">
        <v>0</v>
      </c>
      <c r="O16" s="2">
        <v>17</v>
      </c>
      <c r="P16" s="6">
        <v>0</v>
      </c>
      <c r="Q16" s="2">
        <v>205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205</v>
      </c>
      <c r="AA16" t="b">
        <v>1</v>
      </c>
      <c r="AB16" t="b">
        <v>1</v>
      </c>
    </row>
    <row r="17" spans="1:28" x14ac:dyDescent="0.25">
      <c r="A17" s="7" t="s">
        <v>89</v>
      </c>
      <c r="B17" s="7" t="s">
        <v>90</v>
      </c>
      <c r="C17" s="7" t="s">
        <v>28</v>
      </c>
      <c r="D17" s="7" t="s">
        <v>91</v>
      </c>
      <c r="E17" s="7" t="s">
        <v>99</v>
      </c>
      <c r="F17" s="1">
        <v>33220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100</v>
      </c>
      <c r="L17" s="7" t="s">
        <v>101</v>
      </c>
      <c r="M17" s="7" t="s">
        <v>95</v>
      </c>
      <c r="N17" s="2">
        <v>0</v>
      </c>
      <c r="O17" s="2">
        <v>18</v>
      </c>
      <c r="P17" s="6">
        <v>0</v>
      </c>
      <c r="Q17" s="2">
        <v>225.63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225.63</v>
      </c>
      <c r="AA17" t="b">
        <v>1</v>
      </c>
      <c r="AB17" t="b">
        <v>1</v>
      </c>
    </row>
    <row r="18" spans="1:28" x14ac:dyDescent="0.25">
      <c r="A18" s="7" t="s">
        <v>89</v>
      </c>
      <c r="B18" s="7" t="s">
        <v>90</v>
      </c>
      <c r="C18" s="7" t="s">
        <v>28</v>
      </c>
      <c r="D18" s="7" t="s">
        <v>91</v>
      </c>
      <c r="E18" s="7" t="s">
        <v>102</v>
      </c>
      <c r="F18" s="1">
        <v>33583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100</v>
      </c>
      <c r="L18" s="7" t="s">
        <v>101</v>
      </c>
      <c r="M18" s="7" t="s">
        <v>95</v>
      </c>
      <c r="N18" s="2">
        <v>0</v>
      </c>
      <c r="O18" s="2">
        <v>18</v>
      </c>
      <c r="P18" s="6">
        <v>0</v>
      </c>
      <c r="Q18" s="2">
        <v>257.82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257.82</v>
      </c>
      <c r="AA18" t="b">
        <v>1</v>
      </c>
      <c r="AB18" t="b">
        <v>1</v>
      </c>
    </row>
    <row r="19" spans="1:28" x14ac:dyDescent="0.25">
      <c r="A19" s="7" t="s">
        <v>103</v>
      </c>
      <c r="B19" s="7" t="s">
        <v>104</v>
      </c>
      <c r="C19" s="7" t="s">
        <v>28</v>
      </c>
      <c r="D19" s="7" t="s">
        <v>105</v>
      </c>
      <c r="E19" s="7" t="s">
        <v>106</v>
      </c>
      <c r="F19" s="1">
        <v>44497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107</v>
      </c>
      <c r="L19" s="7" t="s">
        <v>108</v>
      </c>
      <c r="M19" s="7" t="s">
        <v>109</v>
      </c>
      <c r="N19" s="2">
        <v>1500</v>
      </c>
      <c r="O19" s="2">
        <v>0</v>
      </c>
      <c r="P19" s="6">
        <v>0</v>
      </c>
      <c r="Q19" s="2">
        <v>529.52</v>
      </c>
      <c r="R19" s="6">
        <v>0</v>
      </c>
      <c r="S19" s="6">
        <v>0</v>
      </c>
      <c r="T19" s="6">
        <v>0</v>
      </c>
      <c r="U19" s="6">
        <v>0</v>
      </c>
      <c r="V19" s="2">
        <v>588.79</v>
      </c>
      <c r="W19" s="6">
        <v>0</v>
      </c>
      <c r="X19" s="6">
        <v>0</v>
      </c>
      <c r="Y19" s="6">
        <v>0</v>
      </c>
      <c r="Z19" s="2">
        <v>1118.31</v>
      </c>
      <c r="AA19" t="b">
        <v>1</v>
      </c>
      <c r="AB19" t="b">
        <v>1</v>
      </c>
    </row>
    <row r="20" spans="1:28" x14ac:dyDescent="0.25">
      <c r="A20" s="7" t="s">
        <v>110</v>
      </c>
      <c r="B20" s="7" t="s">
        <v>90</v>
      </c>
      <c r="C20" s="7" t="s">
        <v>28</v>
      </c>
      <c r="D20" s="7" t="s">
        <v>111</v>
      </c>
      <c r="E20" s="7" t="s">
        <v>112</v>
      </c>
      <c r="F20" s="1">
        <v>34542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93</v>
      </c>
      <c r="L20" s="7" t="s">
        <v>94</v>
      </c>
      <c r="M20" s="7" t="s">
        <v>113</v>
      </c>
      <c r="N20" s="2">
        <v>0</v>
      </c>
      <c r="O20" s="2">
        <v>18</v>
      </c>
      <c r="P20" s="6">
        <v>0</v>
      </c>
      <c r="Q20" s="2">
        <v>648.01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648.01</v>
      </c>
      <c r="AA20" t="b">
        <v>1</v>
      </c>
      <c r="AB20" t="b">
        <v>1</v>
      </c>
    </row>
    <row r="21" spans="1:28" x14ac:dyDescent="0.25">
      <c r="A21" s="7" t="s">
        <v>114</v>
      </c>
      <c r="B21" s="7" t="s">
        <v>115</v>
      </c>
      <c r="C21" s="7" t="s">
        <v>28</v>
      </c>
      <c r="D21" s="7" t="s">
        <v>116</v>
      </c>
      <c r="E21" s="7" t="s">
        <v>117</v>
      </c>
      <c r="F21" s="1">
        <v>44497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48</v>
      </c>
      <c r="L21" s="7" t="s">
        <v>49</v>
      </c>
      <c r="M21" s="7" t="s">
        <v>118</v>
      </c>
      <c r="N21" s="2">
        <v>71600</v>
      </c>
      <c r="O21" s="2">
        <v>0</v>
      </c>
      <c r="P21" s="6">
        <v>0</v>
      </c>
      <c r="Q21" s="2">
        <v>2722.5</v>
      </c>
      <c r="R21" s="6">
        <v>0</v>
      </c>
      <c r="S21" s="6">
        <v>0</v>
      </c>
      <c r="T21" s="6">
        <v>0</v>
      </c>
      <c r="U21" s="6">
        <v>0</v>
      </c>
      <c r="V21" s="2">
        <v>2902.88</v>
      </c>
      <c r="W21" s="6">
        <v>0</v>
      </c>
      <c r="X21" s="6">
        <v>0</v>
      </c>
      <c r="Y21" s="6">
        <v>0</v>
      </c>
      <c r="Z21" s="2">
        <v>5625.38</v>
      </c>
      <c r="AA21" t="b">
        <v>1</v>
      </c>
      <c r="AB21" t="b">
        <v>1</v>
      </c>
    </row>
    <row r="22" spans="1:28" x14ac:dyDescent="0.25">
      <c r="A22" s="7" t="s">
        <v>119</v>
      </c>
      <c r="B22" s="7" t="s">
        <v>120</v>
      </c>
      <c r="C22" s="7" t="s">
        <v>28</v>
      </c>
      <c r="D22" s="7" t="s">
        <v>121</v>
      </c>
      <c r="E22" s="7" t="s">
        <v>122</v>
      </c>
      <c r="F22" s="1">
        <v>44497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123</v>
      </c>
      <c r="N22" s="2">
        <v>2100</v>
      </c>
      <c r="O22" s="2">
        <v>0</v>
      </c>
      <c r="P22" s="6">
        <v>0</v>
      </c>
      <c r="Q22" s="2">
        <v>215.22</v>
      </c>
      <c r="R22" s="6">
        <v>0</v>
      </c>
      <c r="S22" s="6">
        <v>0</v>
      </c>
      <c r="T22" s="6">
        <v>0</v>
      </c>
      <c r="U22" s="6">
        <v>0</v>
      </c>
      <c r="V22" s="2">
        <v>440.91</v>
      </c>
      <c r="W22" s="6">
        <v>0</v>
      </c>
      <c r="X22" s="6">
        <v>0</v>
      </c>
      <c r="Y22" s="6">
        <v>0</v>
      </c>
      <c r="Z22" s="2">
        <v>656.13</v>
      </c>
      <c r="AA22" t="b">
        <v>1</v>
      </c>
      <c r="AB22" t="b">
        <v>1</v>
      </c>
    </row>
    <row r="23" spans="1:28" x14ac:dyDescent="0.25">
      <c r="A23" s="7" t="s">
        <v>124</v>
      </c>
      <c r="B23" s="7" t="s">
        <v>125</v>
      </c>
      <c r="C23" s="7" t="s">
        <v>28</v>
      </c>
      <c r="D23" s="7" t="s">
        <v>126</v>
      </c>
      <c r="E23" s="7" t="s">
        <v>127</v>
      </c>
      <c r="F23" s="1">
        <v>44497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48</v>
      </c>
      <c r="L23" s="7" t="s">
        <v>49</v>
      </c>
      <c r="M23" s="7" t="s">
        <v>128</v>
      </c>
      <c r="N23" s="2">
        <v>60500</v>
      </c>
      <c r="O23" s="2">
        <v>0</v>
      </c>
      <c r="P23" s="6">
        <v>0</v>
      </c>
      <c r="Q23" s="2">
        <v>4066.25</v>
      </c>
      <c r="R23" s="6">
        <v>0</v>
      </c>
      <c r="S23" s="6">
        <v>0</v>
      </c>
      <c r="T23" s="6">
        <v>0</v>
      </c>
      <c r="U23" s="6">
        <v>0</v>
      </c>
      <c r="V23" s="2">
        <v>16692.8</v>
      </c>
      <c r="W23" s="6">
        <v>0</v>
      </c>
      <c r="X23" s="6">
        <v>0</v>
      </c>
      <c r="Y23" s="6">
        <v>0</v>
      </c>
      <c r="Z23" s="2">
        <v>20759.05</v>
      </c>
      <c r="AA23" t="b">
        <v>1</v>
      </c>
      <c r="AB23" t="b">
        <v>1</v>
      </c>
    </row>
    <row r="24" spans="1:28" x14ac:dyDescent="0.25">
      <c r="A24" s="7" t="s">
        <v>129</v>
      </c>
      <c r="B24" s="7" t="s">
        <v>130</v>
      </c>
      <c r="C24" s="7" t="s">
        <v>28</v>
      </c>
      <c r="D24" s="7" t="s">
        <v>131</v>
      </c>
      <c r="E24" s="7" t="s">
        <v>132</v>
      </c>
      <c r="F24" s="1">
        <v>43760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133</v>
      </c>
      <c r="L24" s="7" t="s">
        <v>134</v>
      </c>
      <c r="M24" s="7" t="s">
        <v>135</v>
      </c>
      <c r="N24" s="2">
        <v>17700</v>
      </c>
      <c r="O24" s="2">
        <v>0</v>
      </c>
      <c r="P24" s="6">
        <v>0</v>
      </c>
      <c r="Q24" s="2">
        <v>6557.98</v>
      </c>
      <c r="R24" s="6">
        <v>0</v>
      </c>
      <c r="S24" s="6">
        <v>0</v>
      </c>
      <c r="T24" s="6">
        <v>0</v>
      </c>
      <c r="U24" s="6">
        <v>0</v>
      </c>
      <c r="V24" s="2">
        <v>16717.14</v>
      </c>
      <c r="W24" s="6">
        <v>0</v>
      </c>
      <c r="X24" s="6">
        <v>0</v>
      </c>
      <c r="Y24" s="6">
        <v>0</v>
      </c>
      <c r="Z24" s="2">
        <v>23275.119999999999</v>
      </c>
      <c r="AA24" t="b">
        <v>1</v>
      </c>
      <c r="AB24" t="b">
        <v>1</v>
      </c>
    </row>
    <row r="25" spans="1:28" x14ac:dyDescent="0.25">
      <c r="A25" s="7" t="s">
        <v>136</v>
      </c>
      <c r="B25" s="7" t="s">
        <v>137</v>
      </c>
      <c r="C25" s="7" t="s">
        <v>28</v>
      </c>
      <c r="D25" s="7" t="s">
        <v>138</v>
      </c>
      <c r="E25" s="7" t="s">
        <v>139</v>
      </c>
      <c r="F25" s="1">
        <v>44497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140</v>
      </c>
      <c r="L25" s="7" t="s">
        <v>141</v>
      </c>
      <c r="M25" s="7" t="s">
        <v>142</v>
      </c>
      <c r="N25" s="2">
        <v>1500</v>
      </c>
      <c r="O25" s="2">
        <v>0</v>
      </c>
      <c r="P25" s="6">
        <v>0</v>
      </c>
      <c r="Q25" s="2">
        <v>371.79</v>
      </c>
      <c r="R25" s="6">
        <v>0</v>
      </c>
      <c r="S25" s="6">
        <v>0</v>
      </c>
      <c r="T25" s="6">
        <v>0</v>
      </c>
      <c r="U25" s="6">
        <v>0</v>
      </c>
      <c r="V25" s="2">
        <v>1911.82</v>
      </c>
      <c r="W25" s="6">
        <v>0</v>
      </c>
      <c r="X25" s="6">
        <v>0</v>
      </c>
      <c r="Y25" s="6">
        <v>0</v>
      </c>
      <c r="Z25" s="2">
        <v>2283.61</v>
      </c>
      <c r="AA25" t="b">
        <v>1</v>
      </c>
      <c r="AB25" t="b">
        <v>1</v>
      </c>
    </row>
    <row r="26" spans="1:28" x14ac:dyDescent="0.25">
      <c r="A26" s="7" t="s">
        <v>143</v>
      </c>
      <c r="B26" s="7" t="s">
        <v>125</v>
      </c>
      <c r="C26" s="7" t="s">
        <v>28</v>
      </c>
      <c r="D26" s="7" t="s">
        <v>144</v>
      </c>
      <c r="E26" s="7" t="s">
        <v>145</v>
      </c>
      <c r="F26" s="1">
        <v>39770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146</v>
      </c>
      <c r="L26" s="7" t="s">
        <v>147</v>
      </c>
      <c r="M26" s="7" t="s">
        <v>148</v>
      </c>
      <c r="N26" s="2">
        <v>0</v>
      </c>
      <c r="O26" s="2">
        <v>1</v>
      </c>
      <c r="P26" s="6">
        <v>0</v>
      </c>
      <c r="Q26" s="2">
        <v>775.01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775.01</v>
      </c>
      <c r="AA26" t="b">
        <v>1</v>
      </c>
      <c r="AB26" t="b">
        <v>1</v>
      </c>
    </row>
    <row r="27" spans="1:28" x14ac:dyDescent="0.25">
      <c r="A27" s="7" t="s">
        <v>149</v>
      </c>
      <c r="B27" s="7" t="s">
        <v>150</v>
      </c>
      <c r="C27" s="7" t="s">
        <v>28</v>
      </c>
      <c r="D27" s="7" t="s">
        <v>151</v>
      </c>
      <c r="E27" s="7" t="s">
        <v>152</v>
      </c>
      <c r="F27" s="1">
        <v>44132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153</v>
      </c>
      <c r="L27" s="7" t="s">
        <v>154</v>
      </c>
      <c r="M27" s="7" t="s">
        <v>155</v>
      </c>
      <c r="N27" s="2">
        <v>25100</v>
      </c>
      <c r="O27" s="2">
        <v>0</v>
      </c>
      <c r="P27" s="6">
        <v>0</v>
      </c>
      <c r="Q27" s="2">
        <v>1672.29</v>
      </c>
      <c r="R27" s="6">
        <v>0</v>
      </c>
      <c r="S27" s="6">
        <v>0</v>
      </c>
      <c r="T27" s="6">
        <v>0</v>
      </c>
      <c r="U27" s="6">
        <v>0</v>
      </c>
      <c r="V27" s="2">
        <v>21337.63</v>
      </c>
      <c r="W27" s="6">
        <v>0</v>
      </c>
      <c r="X27" s="6">
        <v>0</v>
      </c>
      <c r="Y27" s="6">
        <v>0</v>
      </c>
      <c r="Z27" s="2">
        <v>23009.919999999998</v>
      </c>
      <c r="AA27" t="b">
        <v>1</v>
      </c>
      <c r="AB27" t="b">
        <v>1</v>
      </c>
    </row>
    <row r="28" spans="1:28" x14ac:dyDescent="0.25">
      <c r="A28" s="7" t="s">
        <v>156</v>
      </c>
      <c r="B28" s="7" t="s">
        <v>157</v>
      </c>
      <c r="C28" s="7" t="s">
        <v>28</v>
      </c>
      <c r="D28" s="7" t="s">
        <v>158</v>
      </c>
      <c r="E28" s="7" t="s">
        <v>159</v>
      </c>
      <c r="F28" s="1">
        <v>44497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48</v>
      </c>
      <c r="L28" s="7" t="s">
        <v>49</v>
      </c>
      <c r="M28" s="7" t="s">
        <v>160</v>
      </c>
      <c r="N28" s="2">
        <v>135000</v>
      </c>
      <c r="O28" s="2">
        <v>0</v>
      </c>
      <c r="P28" s="6">
        <v>0</v>
      </c>
      <c r="Q28" s="2">
        <v>18335.43</v>
      </c>
      <c r="R28" s="6">
        <v>0</v>
      </c>
      <c r="S28" s="6">
        <v>0</v>
      </c>
      <c r="T28" s="6">
        <v>0</v>
      </c>
      <c r="U28" s="6">
        <v>0</v>
      </c>
      <c r="V28" s="2">
        <v>23900.49</v>
      </c>
      <c r="W28" s="6">
        <v>0</v>
      </c>
      <c r="X28" s="6">
        <v>0</v>
      </c>
      <c r="Y28" s="6">
        <v>0</v>
      </c>
      <c r="Z28" s="2">
        <v>42235.92</v>
      </c>
      <c r="AA28" t="b">
        <v>1</v>
      </c>
      <c r="AB28" t="b">
        <v>1</v>
      </c>
    </row>
    <row r="29" spans="1:28" x14ac:dyDescent="0.25">
      <c r="A29" s="7" t="s">
        <v>161</v>
      </c>
      <c r="B29" s="7" t="s">
        <v>85</v>
      </c>
      <c r="C29" s="7" t="s">
        <v>28</v>
      </c>
      <c r="D29" s="7" t="s">
        <v>162</v>
      </c>
      <c r="E29" s="7" t="s">
        <v>163</v>
      </c>
      <c r="F29" s="1">
        <v>44132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164</v>
      </c>
      <c r="L29" s="7" t="s">
        <v>165</v>
      </c>
      <c r="M29" s="7" t="s">
        <v>166</v>
      </c>
      <c r="N29" s="2">
        <v>23500</v>
      </c>
      <c r="O29" s="2">
        <v>0</v>
      </c>
      <c r="P29" s="6">
        <v>0</v>
      </c>
      <c r="Q29" s="2">
        <v>7958.34</v>
      </c>
      <c r="R29" s="6">
        <v>0</v>
      </c>
      <c r="S29" s="6">
        <v>0</v>
      </c>
      <c r="T29" s="6">
        <v>0</v>
      </c>
      <c r="U29" s="6">
        <v>0</v>
      </c>
      <c r="V29" s="2">
        <v>17391.72</v>
      </c>
      <c r="W29" s="6">
        <v>0</v>
      </c>
      <c r="X29" s="6">
        <v>0</v>
      </c>
      <c r="Y29" s="6">
        <v>0</v>
      </c>
      <c r="Z29" s="2">
        <v>25350.06</v>
      </c>
      <c r="AA29" t="b">
        <v>1</v>
      </c>
      <c r="AB29" t="b">
        <v>1</v>
      </c>
    </row>
    <row r="30" spans="1:28" x14ac:dyDescent="0.25">
      <c r="A30" s="7" t="s">
        <v>167</v>
      </c>
      <c r="B30" s="7" t="s">
        <v>168</v>
      </c>
      <c r="C30" s="7" t="s">
        <v>28</v>
      </c>
      <c r="D30" s="7" t="s">
        <v>169</v>
      </c>
      <c r="E30" s="7" t="s">
        <v>170</v>
      </c>
      <c r="F30" s="1">
        <v>44497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171</v>
      </c>
      <c r="N30" s="2">
        <v>2900</v>
      </c>
      <c r="O30" s="2">
        <v>0</v>
      </c>
      <c r="P30" s="6">
        <v>0</v>
      </c>
      <c r="Q30" s="2">
        <v>425.12</v>
      </c>
      <c r="R30" s="6">
        <v>0</v>
      </c>
      <c r="S30" s="6">
        <v>0</v>
      </c>
      <c r="T30" s="6">
        <v>0</v>
      </c>
      <c r="U30" s="6">
        <v>0</v>
      </c>
      <c r="V30" s="2">
        <v>440.91</v>
      </c>
      <c r="W30" s="6">
        <v>0</v>
      </c>
      <c r="X30" s="6">
        <v>0</v>
      </c>
      <c r="Y30" s="6">
        <v>0</v>
      </c>
      <c r="Z30" s="2">
        <v>866.03</v>
      </c>
      <c r="AA30" t="b">
        <v>1</v>
      </c>
      <c r="AB30" t="b">
        <v>1</v>
      </c>
    </row>
    <row r="31" spans="1:28" x14ac:dyDescent="0.25">
      <c r="A31" s="7" t="s">
        <v>172</v>
      </c>
      <c r="B31" s="7" t="s">
        <v>173</v>
      </c>
      <c r="C31" s="7" t="s">
        <v>28</v>
      </c>
      <c r="D31" s="7" t="s">
        <v>174</v>
      </c>
      <c r="E31" s="7" t="s">
        <v>175</v>
      </c>
      <c r="F31" s="1">
        <v>44497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176</v>
      </c>
      <c r="L31" s="7" t="s">
        <v>177</v>
      </c>
      <c r="M31" s="7" t="s">
        <v>178</v>
      </c>
      <c r="N31" s="2">
        <v>0</v>
      </c>
      <c r="O31" s="2">
        <v>16</v>
      </c>
      <c r="P31" s="6">
        <v>0</v>
      </c>
      <c r="Q31" s="2">
        <v>487.96</v>
      </c>
      <c r="R31" s="6">
        <v>0</v>
      </c>
      <c r="S31" s="6">
        <v>0</v>
      </c>
      <c r="T31" s="6">
        <v>0</v>
      </c>
      <c r="U31" s="6">
        <v>0</v>
      </c>
      <c r="V31" s="2">
        <v>1228.73</v>
      </c>
      <c r="W31" s="6">
        <v>0</v>
      </c>
      <c r="X31" s="6">
        <v>0</v>
      </c>
      <c r="Y31" s="6">
        <v>0</v>
      </c>
      <c r="Z31" s="2">
        <v>1716.69</v>
      </c>
      <c r="AA31" t="b">
        <v>1</v>
      </c>
      <c r="AB31" t="b">
        <v>1</v>
      </c>
    </row>
    <row r="32" spans="1:28" x14ac:dyDescent="0.25">
      <c r="A32" s="7" t="s">
        <v>179</v>
      </c>
      <c r="B32" s="7" t="s">
        <v>180</v>
      </c>
      <c r="C32" s="7" t="s">
        <v>28</v>
      </c>
      <c r="D32" s="7" t="s">
        <v>181</v>
      </c>
      <c r="E32" s="7" t="s">
        <v>182</v>
      </c>
      <c r="F32" s="1">
        <v>44132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133</v>
      </c>
      <c r="L32" s="7" t="s">
        <v>134</v>
      </c>
      <c r="M32" s="7" t="s">
        <v>183</v>
      </c>
      <c r="N32" s="2">
        <v>2400</v>
      </c>
      <c r="O32" s="2">
        <v>0</v>
      </c>
      <c r="P32" s="6">
        <v>0</v>
      </c>
      <c r="Q32" s="2">
        <v>706.4</v>
      </c>
      <c r="R32" s="6">
        <v>0</v>
      </c>
      <c r="S32" s="6">
        <v>0</v>
      </c>
      <c r="T32" s="6">
        <v>0</v>
      </c>
      <c r="U32" s="6">
        <v>0</v>
      </c>
      <c r="V32" s="2">
        <v>3797.1</v>
      </c>
      <c r="W32" s="6">
        <v>0</v>
      </c>
      <c r="X32" s="6">
        <v>0</v>
      </c>
      <c r="Y32" s="6">
        <v>0</v>
      </c>
      <c r="Z32" s="2">
        <v>4503.5</v>
      </c>
      <c r="AA32" t="b">
        <v>1</v>
      </c>
      <c r="AB32" t="b">
        <v>1</v>
      </c>
    </row>
    <row r="33" spans="1:28" x14ac:dyDescent="0.25">
      <c r="A33" s="7" t="s">
        <v>184</v>
      </c>
      <c r="B33" s="7" t="s">
        <v>185</v>
      </c>
      <c r="C33" s="7" t="s">
        <v>28</v>
      </c>
      <c r="D33" s="7" t="s">
        <v>186</v>
      </c>
      <c r="E33" s="7" t="s">
        <v>187</v>
      </c>
      <c r="F33" s="1">
        <v>44497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188</v>
      </c>
      <c r="L33" s="7" t="s">
        <v>189</v>
      </c>
      <c r="M33" s="7" t="s">
        <v>190</v>
      </c>
      <c r="N33" s="2">
        <v>80800</v>
      </c>
      <c r="O33" s="2">
        <v>0</v>
      </c>
      <c r="P33" s="6">
        <v>0</v>
      </c>
      <c r="Q33" s="2">
        <v>10930.09</v>
      </c>
      <c r="R33" s="6">
        <v>0</v>
      </c>
      <c r="S33" s="6">
        <v>0</v>
      </c>
      <c r="T33" s="6">
        <v>0</v>
      </c>
      <c r="U33" s="6">
        <v>0</v>
      </c>
      <c r="V33" s="2">
        <v>15151.19</v>
      </c>
      <c r="W33" s="6">
        <v>0</v>
      </c>
      <c r="X33" s="6">
        <v>0</v>
      </c>
      <c r="Y33" s="6">
        <v>0</v>
      </c>
      <c r="Z33" s="2">
        <v>26081.279999999999</v>
      </c>
      <c r="AA33" t="b">
        <v>1</v>
      </c>
      <c r="AB33" t="b">
        <v>1</v>
      </c>
    </row>
    <row r="34" spans="1:28" x14ac:dyDescent="0.25">
      <c r="A34" s="7" t="s">
        <v>191</v>
      </c>
      <c r="B34" s="7" t="s">
        <v>192</v>
      </c>
      <c r="C34" s="7" t="s">
        <v>28</v>
      </c>
      <c r="D34" s="7" t="s">
        <v>193</v>
      </c>
      <c r="E34" s="7" t="s">
        <v>194</v>
      </c>
      <c r="F34" s="1">
        <v>44497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176</v>
      </c>
      <c r="L34" s="7" t="s">
        <v>177</v>
      </c>
      <c r="M34" s="7" t="s">
        <v>195</v>
      </c>
      <c r="N34" s="2">
        <v>0</v>
      </c>
      <c r="O34" s="2">
        <v>2</v>
      </c>
      <c r="P34" s="6">
        <v>0</v>
      </c>
      <c r="Q34" s="2">
        <v>675.31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675.31</v>
      </c>
      <c r="AA34" t="b">
        <v>1</v>
      </c>
      <c r="AB34" t="b">
        <v>1</v>
      </c>
    </row>
    <row r="35" spans="1:28" x14ac:dyDescent="0.25">
      <c r="A35" s="7" t="s">
        <v>196</v>
      </c>
      <c r="B35" s="7" t="s">
        <v>197</v>
      </c>
      <c r="C35" s="7" t="s">
        <v>28</v>
      </c>
      <c r="D35" s="7" t="s">
        <v>198</v>
      </c>
      <c r="E35" s="7" t="s">
        <v>199</v>
      </c>
      <c r="F35" s="1">
        <v>44497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48</v>
      </c>
      <c r="L35" s="7" t="s">
        <v>49</v>
      </c>
      <c r="M35" s="7" t="s">
        <v>200</v>
      </c>
      <c r="N35" s="2">
        <v>44900</v>
      </c>
      <c r="O35" s="2">
        <v>0</v>
      </c>
      <c r="P35" s="6">
        <v>0</v>
      </c>
      <c r="Q35" s="2">
        <v>2229.5300000000002</v>
      </c>
      <c r="R35" s="6">
        <v>0</v>
      </c>
      <c r="S35" s="6">
        <v>0</v>
      </c>
      <c r="T35" s="6">
        <v>0</v>
      </c>
      <c r="U35" s="6">
        <v>0</v>
      </c>
      <c r="V35" s="2">
        <v>12922.7</v>
      </c>
      <c r="W35" s="6">
        <v>0</v>
      </c>
      <c r="X35" s="6">
        <v>0</v>
      </c>
      <c r="Y35" s="6">
        <v>0</v>
      </c>
      <c r="Z35" s="2">
        <v>15152.23</v>
      </c>
      <c r="AA35" t="b">
        <v>1</v>
      </c>
      <c r="AB35" t="b">
        <v>1</v>
      </c>
    </row>
    <row r="36" spans="1:28" x14ac:dyDescent="0.25">
      <c r="A36" s="7" t="s">
        <v>201</v>
      </c>
      <c r="B36" s="7" t="s">
        <v>57</v>
      </c>
      <c r="C36" s="7" t="s">
        <v>28</v>
      </c>
      <c r="D36" s="7" t="s">
        <v>202</v>
      </c>
      <c r="E36" s="7" t="s">
        <v>203</v>
      </c>
      <c r="F36" s="1">
        <v>32127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93</v>
      </c>
      <c r="L36" s="7" t="s">
        <v>94</v>
      </c>
      <c r="M36" s="7" t="s">
        <v>204</v>
      </c>
      <c r="N36" s="2">
        <v>0</v>
      </c>
      <c r="O36" s="2">
        <v>18</v>
      </c>
      <c r="P36" s="6">
        <v>0</v>
      </c>
      <c r="Q36" s="2">
        <v>92.95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92.95</v>
      </c>
      <c r="AA36" t="b">
        <v>1</v>
      </c>
      <c r="AB36" t="b">
        <v>1</v>
      </c>
    </row>
    <row r="37" spans="1:28" x14ac:dyDescent="0.25">
      <c r="A37" s="7" t="s">
        <v>201</v>
      </c>
      <c r="B37" s="7" t="s">
        <v>57</v>
      </c>
      <c r="C37" s="7" t="s">
        <v>28</v>
      </c>
      <c r="D37" s="7" t="s">
        <v>202</v>
      </c>
      <c r="E37" s="7" t="s">
        <v>205</v>
      </c>
      <c r="F37" s="1">
        <v>32491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93</v>
      </c>
      <c r="L37" s="7" t="s">
        <v>94</v>
      </c>
      <c r="M37" s="7" t="s">
        <v>204</v>
      </c>
      <c r="N37" s="2">
        <v>0</v>
      </c>
      <c r="O37" s="2">
        <v>8</v>
      </c>
      <c r="P37" s="6">
        <v>0</v>
      </c>
      <c r="Q37" s="2">
        <v>187.22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187.22</v>
      </c>
      <c r="AA37" t="b">
        <v>1</v>
      </c>
      <c r="AB37" t="b">
        <v>1</v>
      </c>
    </row>
    <row r="38" spans="1:28" x14ac:dyDescent="0.25">
      <c r="A38" s="7" t="s">
        <v>201</v>
      </c>
      <c r="B38" s="7" t="s">
        <v>57</v>
      </c>
      <c r="C38" s="7" t="s">
        <v>28</v>
      </c>
      <c r="D38" s="7" t="s">
        <v>202</v>
      </c>
      <c r="E38" s="7" t="s">
        <v>206</v>
      </c>
      <c r="F38" s="1">
        <v>32855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93</v>
      </c>
      <c r="L38" s="7" t="s">
        <v>94</v>
      </c>
      <c r="M38" s="7" t="s">
        <v>204</v>
      </c>
      <c r="N38" s="2">
        <v>0</v>
      </c>
      <c r="O38" s="2">
        <v>18</v>
      </c>
      <c r="P38" s="6">
        <v>0</v>
      </c>
      <c r="Q38" s="2">
        <v>205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205</v>
      </c>
      <c r="AA38" t="b">
        <v>1</v>
      </c>
      <c r="AB38" t="b">
        <v>1</v>
      </c>
    </row>
    <row r="39" spans="1:28" x14ac:dyDescent="0.25">
      <c r="A39" s="7" t="s">
        <v>201</v>
      </c>
      <c r="B39" s="7" t="s">
        <v>57</v>
      </c>
      <c r="C39" s="7" t="s">
        <v>28</v>
      </c>
      <c r="D39" s="7" t="s">
        <v>202</v>
      </c>
      <c r="E39" s="7" t="s">
        <v>207</v>
      </c>
      <c r="F39" s="1">
        <v>33220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93</v>
      </c>
      <c r="L39" s="7" t="s">
        <v>94</v>
      </c>
      <c r="M39" s="7" t="s">
        <v>204</v>
      </c>
      <c r="N39" s="2">
        <v>0</v>
      </c>
      <c r="O39" s="2">
        <v>18</v>
      </c>
      <c r="P39" s="6">
        <v>0</v>
      </c>
      <c r="Q39" s="2">
        <v>225.63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225.63</v>
      </c>
      <c r="AA39" t="b">
        <v>1</v>
      </c>
      <c r="AB39" t="b">
        <v>1</v>
      </c>
    </row>
    <row r="40" spans="1:28" x14ac:dyDescent="0.25">
      <c r="A40" s="7" t="s">
        <v>201</v>
      </c>
      <c r="B40" s="7" t="s">
        <v>57</v>
      </c>
      <c r="C40" s="7" t="s">
        <v>28</v>
      </c>
      <c r="D40" s="7" t="s">
        <v>202</v>
      </c>
      <c r="E40" s="7" t="s">
        <v>208</v>
      </c>
      <c r="F40" s="1">
        <v>33583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100</v>
      </c>
      <c r="L40" s="7" t="s">
        <v>101</v>
      </c>
      <c r="M40" s="7" t="s">
        <v>204</v>
      </c>
      <c r="N40" s="2">
        <v>0</v>
      </c>
      <c r="O40" s="2">
        <v>10</v>
      </c>
      <c r="P40" s="6">
        <v>0</v>
      </c>
      <c r="Q40" s="2">
        <v>257.82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257.82</v>
      </c>
      <c r="AA40" t="b">
        <v>1</v>
      </c>
      <c r="AB40" t="b">
        <v>1</v>
      </c>
    </row>
    <row r="41" spans="1:28" x14ac:dyDescent="0.25">
      <c r="A41" s="7" t="s">
        <v>209</v>
      </c>
      <c r="B41" s="7" t="s">
        <v>210</v>
      </c>
      <c r="C41" s="7" t="s">
        <v>28</v>
      </c>
      <c r="D41" s="7" t="s">
        <v>211</v>
      </c>
      <c r="E41" s="7" t="s">
        <v>212</v>
      </c>
      <c r="F41" s="1">
        <v>44497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213</v>
      </c>
      <c r="N41" s="2">
        <v>1900</v>
      </c>
      <c r="O41" s="2">
        <v>0</v>
      </c>
      <c r="P41" s="6">
        <v>0</v>
      </c>
      <c r="Q41" s="2">
        <v>371.88</v>
      </c>
      <c r="R41" s="6">
        <v>0</v>
      </c>
      <c r="S41" s="6">
        <v>0</v>
      </c>
      <c r="T41" s="6">
        <v>0</v>
      </c>
      <c r="U41" s="6">
        <v>0</v>
      </c>
      <c r="V41" s="2">
        <v>440.91</v>
      </c>
      <c r="W41" s="6">
        <v>0</v>
      </c>
      <c r="X41" s="6">
        <v>0</v>
      </c>
      <c r="Y41" s="6">
        <v>0</v>
      </c>
      <c r="Z41" s="2">
        <v>812.79</v>
      </c>
      <c r="AA41" t="b">
        <v>1</v>
      </c>
      <c r="AB41" t="b">
        <v>1</v>
      </c>
    </row>
    <row r="42" spans="1:28" x14ac:dyDescent="0.25">
      <c r="A42" s="7" t="s">
        <v>214</v>
      </c>
      <c r="B42" s="7" t="s">
        <v>215</v>
      </c>
      <c r="C42" s="7" t="s">
        <v>28</v>
      </c>
      <c r="D42" s="7" t="s">
        <v>216</v>
      </c>
      <c r="E42" s="7" t="s">
        <v>217</v>
      </c>
      <c r="F42" s="1">
        <v>44497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133</v>
      </c>
      <c r="L42" s="7" t="s">
        <v>134</v>
      </c>
      <c r="M42" s="7" t="s">
        <v>218</v>
      </c>
      <c r="N42" s="2">
        <v>2000</v>
      </c>
      <c r="O42" s="2">
        <v>0</v>
      </c>
      <c r="P42" s="6">
        <v>0</v>
      </c>
      <c r="Q42" s="2">
        <v>689.96</v>
      </c>
      <c r="R42" s="6">
        <v>0</v>
      </c>
      <c r="S42" s="6">
        <v>0</v>
      </c>
      <c r="T42" s="6">
        <v>0</v>
      </c>
      <c r="U42" s="6">
        <v>0</v>
      </c>
      <c r="V42" s="2">
        <v>872.03</v>
      </c>
      <c r="W42" s="6">
        <v>0</v>
      </c>
      <c r="X42" s="6">
        <v>0</v>
      </c>
      <c r="Y42" s="6">
        <v>0</v>
      </c>
      <c r="Z42" s="2">
        <v>1561.99</v>
      </c>
      <c r="AA42" t="b">
        <v>1</v>
      </c>
      <c r="AB42" t="b">
        <v>1</v>
      </c>
    </row>
    <row r="43" spans="1:28" x14ac:dyDescent="0.25">
      <c r="A43" s="7" t="s">
        <v>219</v>
      </c>
      <c r="B43" s="7" t="s">
        <v>220</v>
      </c>
      <c r="C43" s="7" t="s">
        <v>28</v>
      </c>
      <c r="D43" s="7" t="s">
        <v>221</v>
      </c>
      <c r="E43" s="7" t="s">
        <v>222</v>
      </c>
      <c r="F43" s="1">
        <v>37867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223</v>
      </c>
      <c r="L43" s="7" t="s">
        <v>224</v>
      </c>
      <c r="M43" s="7" t="s">
        <v>225</v>
      </c>
      <c r="N43" s="2">
        <v>0</v>
      </c>
      <c r="O43" s="2">
        <v>18</v>
      </c>
      <c r="P43" s="6">
        <v>0</v>
      </c>
      <c r="Q43" s="2">
        <v>497.57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497.57</v>
      </c>
      <c r="AA43" t="b">
        <v>1</v>
      </c>
      <c r="AB43" t="b">
        <v>1</v>
      </c>
    </row>
    <row r="44" spans="1:28" x14ac:dyDescent="0.25">
      <c r="A44" s="7" t="s">
        <v>219</v>
      </c>
      <c r="B44" s="7" t="s">
        <v>220</v>
      </c>
      <c r="C44" s="7" t="s">
        <v>28</v>
      </c>
      <c r="D44" s="7" t="s">
        <v>221</v>
      </c>
      <c r="E44" s="7" t="s">
        <v>226</v>
      </c>
      <c r="F44" s="1">
        <v>38246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223</v>
      </c>
      <c r="L44" s="7" t="s">
        <v>224</v>
      </c>
      <c r="M44" s="7" t="s">
        <v>225</v>
      </c>
      <c r="N44" s="2">
        <v>0</v>
      </c>
      <c r="O44" s="2">
        <v>18</v>
      </c>
      <c r="P44" s="6">
        <v>0</v>
      </c>
      <c r="Q44" s="2">
        <v>1582.56</v>
      </c>
      <c r="R44" s="6">
        <v>0</v>
      </c>
      <c r="S44" s="6">
        <v>0</v>
      </c>
      <c r="T44" s="2">
        <v>986.75</v>
      </c>
      <c r="U44" s="2">
        <v>88.2</v>
      </c>
      <c r="V44" s="2">
        <v>1485.91</v>
      </c>
      <c r="W44" s="6">
        <v>0</v>
      </c>
      <c r="X44" s="6">
        <v>0</v>
      </c>
      <c r="Y44" s="6">
        <v>0</v>
      </c>
      <c r="Z44" s="2">
        <v>3068.47</v>
      </c>
      <c r="AA44" t="b">
        <v>1</v>
      </c>
      <c r="AB44" t="b">
        <v>1</v>
      </c>
    </row>
    <row r="45" spans="1:28" x14ac:dyDescent="0.25">
      <c r="A45" s="7" t="s">
        <v>219</v>
      </c>
      <c r="B45" s="7" t="s">
        <v>220</v>
      </c>
      <c r="C45" s="7" t="s">
        <v>28</v>
      </c>
      <c r="D45" s="7" t="s">
        <v>221</v>
      </c>
      <c r="E45" s="7" t="s">
        <v>227</v>
      </c>
      <c r="F45" s="1">
        <v>38524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228</v>
      </c>
      <c r="L45" s="7" t="s">
        <v>229</v>
      </c>
      <c r="M45" s="7" t="s">
        <v>225</v>
      </c>
      <c r="N45" s="2">
        <v>0</v>
      </c>
      <c r="O45" s="2">
        <v>18</v>
      </c>
      <c r="P45" s="6">
        <v>0</v>
      </c>
      <c r="Q45" s="2">
        <v>465.16</v>
      </c>
      <c r="R45" s="6">
        <v>0</v>
      </c>
      <c r="S45" s="6">
        <v>0</v>
      </c>
      <c r="T45" s="6">
        <v>0</v>
      </c>
      <c r="U45" s="6">
        <v>0</v>
      </c>
      <c r="V45" s="2">
        <v>1628.79</v>
      </c>
      <c r="W45" s="6">
        <v>0</v>
      </c>
      <c r="X45" s="6">
        <v>0</v>
      </c>
      <c r="Y45" s="6">
        <v>0</v>
      </c>
      <c r="Z45" s="2">
        <v>2093.9499999999998</v>
      </c>
      <c r="AA45" t="b">
        <v>1</v>
      </c>
      <c r="AB45" t="b">
        <v>1</v>
      </c>
    </row>
    <row r="46" spans="1:28" x14ac:dyDescent="0.25">
      <c r="A46" s="7" t="s">
        <v>219</v>
      </c>
      <c r="B46" s="7" t="s">
        <v>220</v>
      </c>
      <c r="C46" s="7" t="s">
        <v>28</v>
      </c>
      <c r="D46" s="7" t="s">
        <v>221</v>
      </c>
      <c r="E46" s="7" t="s">
        <v>230</v>
      </c>
      <c r="F46" s="1">
        <v>39051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231</v>
      </c>
      <c r="L46" s="7" t="s">
        <v>232</v>
      </c>
      <c r="M46" s="7" t="s">
        <v>225</v>
      </c>
      <c r="N46" s="2">
        <v>0</v>
      </c>
      <c r="O46" s="2">
        <v>18</v>
      </c>
      <c r="P46" s="6">
        <v>0</v>
      </c>
      <c r="Q46" s="2">
        <v>435.49</v>
      </c>
      <c r="R46" s="6">
        <v>0</v>
      </c>
      <c r="S46" s="6">
        <v>0</v>
      </c>
      <c r="T46" s="6">
        <v>0</v>
      </c>
      <c r="U46" s="6">
        <v>0</v>
      </c>
      <c r="V46" s="2">
        <v>2911.17</v>
      </c>
      <c r="W46" s="6">
        <v>0</v>
      </c>
      <c r="X46" s="6">
        <v>0</v>
      </c>
      <c r="Y46" s="6">
        <v>0</v>
      </c>
      <c r="Z46" s="2">
        <v>3346.66</v>
      </c>
      <c r="AA46" t="b">
        <v>1</v>
      </c>
      <c r="AB46" t="b">
        <v>1</v>
      </c>
    </row>
    <row r="47" spans="1:28" x14ac:dyDescent="0.25">
      <c r="A47" s="7" t="s">
        <v>233</v>
      </c>
      <c r="B47" s="7" t="s">
        <v>185</v>
      </c>
      <c r="C47" s="7" t="s">
        <v>28</v>
      </c>
      <c r="D47" s="7" t="s">
        <v>234</v>
      </c>
      <c r="E47" s="7" t="s">
        <v>235</v>
      </c>
      <c r="F47" s="1">
        <v>44132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133</v>
      </c>
      <c r="L47" s="7" t="s">
        <v>134</v>
      </c>
      <c r="M47" s="7" t="s">
        <v>236</v>
      </c>
      <c r="N47" s="2">
        <v>2000</v>
      </c>
      <c r="O47" s="2">
        <v>0</v>
      </c>
      <c r="P47" s="6">
        <v>0</v>
      </c>
      <c r="Q47" s="2">
        <v>456.17</v>
      </c>
      <c r="R47" s="6">
        <v>0</v>
      </c>
      <c r="S47" s="6">
        <v>0</v>
      </c>
      <c r="T47" s="6">
        <v>0</v>
      </c>
      <c r="U47" s="6">
        <v>0</v>
      </c>
      <c r="V47" s="2">
        <v>4416.0600000000004</v>
      </c>
      <c r="W47" s="6">
        <v>0</v>
      </c>
      <c r="X47" s="6">
        <v>0</v>
      </c>
      <c r="Y47" s="6">
        <v>0</v>
      </c>
      <c r="Z47" s="2">
        <v>4872.2299999999996</v>
      </c>
      <c r="AA47" t="b">
        <v>1</v>
      </c>
      <c r="AB47" t="b">
        <v>1</v>
      </c>
    </row>
    <row r="48" spans="1:28" x14ac:dyDescent="0.25">
      <c r="A48" s="7" t="s">
        <v>237</v>
      </c>
      <c r="B48" s="7" t="s">
        <v>72</v>
      </c>
      <c r="C48" s="7" t="s">
        <v>28</v>
      </c>
      <c r="D48" s="7" t="s">
        <v>238</v>
      </c>
      <c r="E48" s="7" t="s">
        <v>239</v>
      </c>
      <c r="F48" s="1">
        <v>35347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240</v>
      </c>
      <c r="L48" s="7" t="s">
        <v>241</v>
      </c>
      <c r="M48" s="7" t="s">
        <v>242</v>
      </c>
      <c r="N48" s="2">
        <v>0</v>
      </c>
      <c r="O48" s="2">
        <v>18</v>
      </c>
      <c r="P48" s="6">
        <v>0</v>
      </c>
      <c r="Q48" s="2">
        <v>503.82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503.82</v>
      </c>
      <c r="AA48" t="b">
        <v>1</v>
      </c>
      <c r="AB48" t="b">
        <v>1</v>
      </c>
    </row>
    <row r="49" spans="1:28" x14ac:dyDescent="0.25">
      <c r="A49" s="7" t="s">
        <v>237</v>
      </c>
      <c r="B49" s="7" t="s">
        <v>72</v>
      </c>
      <c r="C49" s="7" t="s">
        <v>28</v>
      </c>
      <c r="D49" s="7" t="s">
        <v>238</v>
      </c>
      <c r="E49" s="7" t="s">
        <v>243</v>
      </c>
      <c r="F49" s="1">
        <v>35696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240</v>
      </c>
      <c r="L49" s="7" t="s">
        <v>241</v>
      </c>
      <c r="M49" s="7" t="s">
        <v>242</v>
      </c>
      <c r="N49" s="2">
        <v>0</v>
      </c>
      <c r="O49" s="2">
        <v>18</v>
      </c>
      <c r="P49" s="6">
        <v>0</v>
      </c>
      <c r="Q49" s="2">
        <v>2515.85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2515.85</v>
      </c>
      <c r="AA49" t="b">
        <v>1</v>
      </c>
      <c r="AB49" t="b">
        <v>1</v>
      </c>
    </row>
    <row r="50" spans="1:28" x14ac:dyDescent="0.25">
      <c r="A50" s="7" t="s">
        <v>244</v>
      </c>
      <c r="B50" s="7" t="s">
        <v>185</v>
      </c>
      <c r="C50" s="7" t="s">
        <v>28</v>
      </c>
      <c r="D50" s="7" t="s">
        <v>245</v>
      </c>
      <c r="E50" s="7" t="s">
        <v>246</v>
      </c>
      <c r="F50" s="1">
        <v>44497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247</v>
      </c>
      <c r="N50" s="2">
        <v>28500</v>
      </c>
      <c r="O50" s="2">
        <v>0</v>
      </c>
      <c r="P50" s="6">
        <v>0</v>
      </c>
      <c r="Q50" s="2">
        <v>217.04</v>
      </c>
      <c r="R50" s="6">
        <v>0</v>
      </c>
      <c r="S50" s="6">
        <v>0</v>
      </c>
      <c r="T50" s="6">
        <v>0</v>
      </c>
      <c r="U50" s="6">
        <v>0</v>
      </c>
      <c r="V50" s="2">
        <v>10543.68</v>
      </c>
      <c r="W50" s="6">
        <v>0</v>
      </c>
      <c r="X50" s="6">
        <v>0</v>
      </c>
      <c r="Y50" s="6">
        <v>0</v>
      </c>
      <c r="Z50" s="2">
        <v>10760.72</v>
      </c>
      <c r="AA50" t="b">
        <v>1</v>
      </c>
      <c r="AB50" t="b">
        <v>1</v>
      </c>
    </row>
    <row r="51" spans="1:28" x14ac:dyDescent="0.25">
      <c r="A51" s="7" t="s">
        <v>244</v>
      </c>
      <c r="B51" s="7" t="s">
        <v>180</v>
      </c>
      <c r="C51" s="7" t="s">
        <v>28</v>
      </c>
      <c r="D51" s="7" t="s">
        <v>248</v>
      </c>
      <c r="E51" s="7" t="s">
        <v>249</v>
      </c>
      <c r="F51" s="1">
        <v>43760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69</v>
      </c>
      <c r="L51" s="7" t="s">
        <v>70</v>
      </c>
      <c r="M51" s="7" t="s">
        <v>250</v>
      </c>
      <c r="N51" s="2">
        <v>1600</v>
      </c>
      <c r="O51" s="2">
        <v>0</v>
      </c>
      <c r="P51" s="6">
        <v>0</v>
      </c>
      <c r="Q51" s="2">
        <v>1093.48</v>
      </c>
      <c r="R51" s="6">
        <v>0</v>
      </c>
      <c r="S51" s="6">
        <v>0</v>
      </c>
      <c r="T51" s="6">
        <v>0</v>
      </c>
      <c r="U51" s="6">
        <v>0</v>
      </c>
      <c r="V51" s="2">
        <v>4546.1000000000004</v>
      </c>
      <c r="W51" s="6">
        <v>0</v>
      </c>
      <c r="X51" s="6">
        <v>0</v>
      </c>
      <c r="Y51" s="6">
        <v>0</v>
      </c>
      <c r="Z51" s="2">
        <v>5639.58</v>
      </c>
      <c r="AA51" t="b">
        <v>1</v>
      </c>
      <c r="AB51" t="b">
        <v>1</v>
      </c>
    </row>
    <row r="52" spans="1:28" x14ac:dyDescent="0.25">
      <c r="A52" s="7" t="s">
        <v>251</v>
      </c>
      <c r="B52" s="7" t="s">
        <v>252</v>
      </c>
      <c r="C52" s="7" t="s">
        <v>28</v>
      </c>
      <c r="D52" s="7" t="s">
        <v>253</v>
      </c>
      <c r="E52" s="7" t="s">
        <v>254</v>
      </c>
      <c r="F52" s="1">
        <v>44132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41</v>
      </c>
      <c r="L52" s="7" t="s">
        <v>42</v>
      </c>
      <c r="M52" s="7" t="s">
        <v>255</v>
      </c>
      <c r="N52" s="2">
        <v>3400</v>
      </c>
      <c r="O52" s="2">
        <v>0</v>
      </c>
      <c r="P52" s="6">
        <v>0</v>
      </c>
      <c r="Q52" s="2">
        <v>1362.26</v>
      </c>
      <c r="R52" s="6">
        <v>0</v>
      </c>
      <c r="S52" s="6">
        <v>0</v>
      </c>
      <c r="T52" s="6">
        <v>0</v>
      </c>
      <c r="U52" s="6">
        <v>0</v>
      </c>
      <c r="V52" s="2">
        <v>3923.12</v>
      </c>
      <c r="W52" s="6">
        <v>0</v>
      </c>
      <c r="X52" s="6">
        <v>0</v>
      </c>
      <c r="Y52" s="6">
        <v>0</v>
      </c>
      <c r="Z52" s="2">
        <v>5285.38</v>
      </c>
      <c r="AA52" t="b">
        <v>1</v>
      </c>
      <c r="AB52" t="b">
        <v>1</v>
      </c>
    </row>
    <row r="53" spans="1:28" x14ac:dyDescent="0.25">
      <c r="A53" s="7" t="s">
        <v>256</v>
      </c>
      <c r="B53" s="7" t="s">
        <v>57</v>
      </c>
      <c r="C53" s="7" t="s">
        <v>28</v>
      </c>
      <c r="D53" s="7" t="s">
        <v>257</v>
      </c>
      <c r="E53" s="7" t="s">
        <v>258</v>
      </c>
      <c r="F53" s="1">
        <v>44497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259</v>
      </c>
      <c r="N53" s="2">
        <v>2000</v>
      </c>
      <c r="O53" s="2">
        <v>0</v>
      </c>
      <c r="P53" s="6">
        <v>0</v>
      </c>
      <c r="Q53" s="2">
        <v>670.82</v>
      </c>
      <c r="R53" s="6">
        <v>0</v>
      </c>
      <c r="S53" s="6">
        <v>0</v>
      </c>
      <c r="T53" s="6">
        <v>0</v>
      </c>
      <c r="U53" s="6">
        <v>0</v>
      </c>
      <c r="V53" s="2">
        <v>440.91</v>
      </c>
      <c r="W53" s="6">
        <v>0</v>
      </c>
      <c r="X53" s="6">
        <v>0</v>
      </c>
      <c r="Y53" s="6">
        <v>0</v>
      </c>
      <c r="Z53" s="2">
        <v>1111.73</v>
      </c>
      <c r="AA53" t="b">
        <v>1</v>
      </c>
      <c r="AB53" t="b">
        <v>1</v>
      </c>
    </row>
    <row r="54" spans="1:28" x14ac:dyDescent="0.25">
      <c r="A54" s="7" t="s">
        <v>260</v>
      </c>
      <c r="B54" s="7" t="s">
        <v>38</v>
      </c>
      <c r="C54" s="7" t="s">
        <v>28</v>
      </c>
      <c r="D54" s="7" t="s">
        <v>261</v>
      </c>
      <c r="E54" s="7" t="s">
        <v>262</v>
      </c>
      <c r="F54" s="1">
        <v>44132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133</v>
      </c>
      <c r="L54" s="7" t="s">
        <v>134</v>
      </c>
      <c r="M54" s="7" t="s">
        <v>263</v>
      </c>
      <c r="N54" s="2">
        <v>1700</v>
      </c>
      <c r="O54" s="2">
        <v>0</v>
      </c>
      <c r="P54" s="6">
        <v>0</v>
      </c>
      <c r="Q54" s="2">
        <v>482.42</v>
      </c>
      <c r="R54" s="6">
        <v>0</v>
      </c>
      <c r="S54" s="6">
        <v>0</v>
      </c>
      <c r="T54" s="6">
        <v>0</v>
      </c>
      <c r="U54" s="6">
        <v>0</v>
      </c>
      <c r="V54" s="2">
        <v>1458.6</v>
      </c>
      <c r="W54" s="6">
        <v>0</v>
      </c>
      <c r="X54" s="6">
        <v>0</v>
      </c>
      <c r="Y54" s="6">
        <v>0</v>
      </c>
      <c r="Z54" s="2">
        <v>1941.02</v>
      </c>
      <c r="AA54" t="b">
        <v>1</v>
      </c>
      <c r="AB54" t="b">
        <v>1</v>
      </c>
    </row>
    <row r="55" spans="1:28" x14ac:dyDescent="0.25">
      <c r="A55" s="7" t="s">
        <v>264</v>
      </c>
      <c r="B55" s="7" t="s">
        <v>185</v>
      </c>
      <c r="C55" s="7" t="s">
        <v>28</v>
      </c>
      <c r="D55" s="7" t="s">
        <v>265</v>
      </c>
      <c r="E55" s="7" t="s">
        <v>266</v>
      </c>
      <c r="F55" s="1">
        <v>44132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188</v>
      </c>
      <c r="L55" s="7" t="s">
        <v>189</v>
      </c>
      <c r="M55" s="7" t="s">
        <v>267</v>
      </c>
      <c r="N55" s="2">
        <v>36200</v>
      </c>
      <c r="O55" s="2">
        <v>0</v>
      </c>
      <c r="P55" s="6">
        <v>0</v>
      </c>
      <c r="Q55" s="2">
        <v>5064.6899999999996</v>
      </c>
      <c r="R55" s="6">
        <v>0</v>
      </c>
      <c r="S55" s="6">
        <v>0</v>
      </c>
      <c r="T55" s="6">
        <v>0</v>
      </c>
      <c r="U55" s="6">
        <v>0</v>
      </c>
      <c r="V55" s="2">
        <v>22578.92</v>
      </c>
      <c r="W55" s="6">
        <v>0</v>
      </c>
      <c r="X55" s="6">
        <v>0</v>
      </c>
      <c r="Y55" s="6">
        <v>0</v>
      </c>
      <c r="Z55" s="2">
        <v>27643.61</v>
      </c>
      <c r="AA55" t="b">
        <v>1</v>
      </c>
      <c r="AB55" t="b">
        <v>1</v>
      </c>
    </row>
    <row r="56" spans="1:28" x14ac:dyDescent="0.25">
      <c r="A56" s="7" t="s">
        <v>268</v>
      </c>
      <c r="B56" s="7" t="s">
        <v>180</v>
      </c>
      <c r="C56" s="7" t="s">
        <v>28</v>
      </c>
      <c r="D56" s="7" t="s">
        <v>269</v>
      </c>
      <c r="E56" s="7" t="s">
        <v>270</v>
      </c>
      <c r="F56" s="1">
        <v>44497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69</v>
      </c>
      <c r="L56" s="7" t="s">
        <v>70</v>
      </c>
      <c r="M56" s="7" t="s">
        <v>271</v>
      </c>
      <c r="N56" s="2">
        <v>2800</v>
      </c>
      <c r="O56" s="2">
        <v>0</v>
      </c>
      <c r="P56" s="6">
        <v>0</v>
      </c>
      <c r="Q56" s="2">
        <v>515.44000000000005</v>
      </c>
      <c r="R56" s="6">
        <v>0</v>
      </c>
      <c r="S56" s="6">
        <v>0</v>
      </c>
      <c r="T56" s="6">
        <v>0</v>
      </c>
      <c r="U56" s="6">
        <v>0</v>
      </c>
      <c r="V56" s="2">
        <v>852.72</v>
      </c>
      <c r="W56" s="6">
        <v>0</v>
      </c>
      <c r="X56" s="6">
        <v>0</v>
      </c>
      <c r="Y56" s="6">
        <v>0</v>
      </c>
      <c r="Z56" s="2">
        <v>1368.16</v>
      </c>
      <c r="AA56" t="b">
        <v>1</v>
      </c>
      <c r="AB56" t="b">
        <v>1</v>
      </c>
    </row>
    <row r="57" spans="1:28" x14ac:dyDescent="0.25">
      <c r="A57" s="7" t="s">
        <v>272</v>
      </c>
      <c r="B57" s="7" t="s">
        <v>66</v>
      </c>
      <c r="C57" s="7" t="s">
        <v>28</v>
      </c>
      <c r="D57" s="7" t="s">
        <v>273</v>
      </c>
      <c r="E57" s="7" t="s">
        <v>274</v>
      </c>
      <c r="F57" s="1">
        <v>44132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275</v>
      </c>
      <c r="L57" s="7" t="s">
        <v>276</v>
      </c>
      <c r="M57" s="7" t="s">
        <v>277</v>
      </c>
      <c r="N57" s="2">
        <v>2100</v>
      </c>
      <c r="O57" s="2">
        <v>0</v>
      </c>
      <c r="P57" s="6">
        <v>0</v>
      </c>
      <c r="Q57" s="2">
        <v>2241.38</v>
      </c>
      <c r="R57" s="6">
        <v>0</v>
      </c>
      <c r="S57" s="6">
        <v>0</v>
      </c>
      <c r="T57" s="6">
        <v>0</v>
      </c>
      <c r="U57" s="6">
        <v>0</v>
      </c>
      <c r="V57" s="2">
        <v>5095.1099999999997</v>
      </c>
      <c r="W57" s="6">
        <v>0</v>
      </c>
      <c r="X57" s="6">
        <v>0</v>
      </c>
      <c r="Y57" s="6">
        <v>0</v>
      </c>
      <c r="Z57" s="2">
        <v>7336.49</v>
      </c>
      <c r="AA57" t="b">
        <v>1</v>
      </c>
      <c r="AB57" t="b">
        <v>1</v>
      </c>
    </row>
    <row r="58" spans="1:28" x14ac:dyDescent="0.25">
      <c r="A58" s="7" t="s">
        <v>278</v>
      </c>
      <c r="B58" s="7" t="s">
        <v>168</v>
      </c>
      <c r="C58" s="7" t="s">
        <v>28</v>
      </c>
      <c r="D58" s="7" t="s">
        <v>279</v>
      </c>
      <c r="E58" s="7" t="s">
        <v>280</v>
      </c>
      <c r="F58" s="1">
        <v>37867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75</v>
      </c>
      <c r="L58" s="7" t="s">
        <v>76</v>
      </c>
      <c r="M58" s="7" t="s">
        <v>281</v>
      </c>
      <c r="N58" s="2">
        <v>0</v>
      </c>
      <c r="O58" s="2">
        <v>16</v>
      </c>
      <c r="P58" s="6">
        <v>0</v>
      </c>
      <c r="Q58" s="2">
        <v>1158.82</v>
      </c>
      <c r="R58" s="6">
        <v>0</v>
      </c>
      <c r="S58" s="6">
        <v>0</v>
      </c>
      <c r="T58" s="2">
        <v>530</v>
      </c>
      <c r="U58" s="2">
        <v>94.89</v>
      </c>
      <c r="V58" s="6">
        <v>0</v>
      </c>
      <c r="W58" s="6">
        <v>0</v>
      </c>
      <c r="X58" s="6">
        <v>0</v>
      </c>
      <c r="Y58" s="6">
        <v>0</v>
      </c>
      <c r="Z58" s="2">
        <v>1158.82</v>
      </c>
      <c r="AA58" t="b">
        <v>1</v>
      </c>
      <c r="AB58" t="b">
        <v>1</v>
      </c>
    </row>
    <row r="59" spans="1:28" x14ac:dyDescent="0.25">
      <c r="A59" s="7" t="s">
        <v>278</v>
      </c>
      <c r="B59" s="7" t="s">
        <v>168</v>
      </c>
      <c r="C59" s="7" t="s">
        <v>28</v>
      </c>
      <c r="D59" s="7" t="s">
        <v>279</v>
      </c>
      <c r="E59" s="7" t="s">
        <v>282</v>
      </c>
      <c r="F59" s="1">
        <v>38246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75</v>
      </c>
      <c r="L59" s="7" t="s">
        <v>76</v>
      </c>
      <c r="M59" s="7" t="s">
        <v>281</v>
      </c>
      <c r="N59" s="2">
        <v>0</v>
      </c>
      <c r="O59" s="2">
        <v>18</v>
      </c>
      <c r="P59" s="6">
        <v>0</v>
      </c>
      <c r="Q59" s="2">
        <v>1208.49</v>
      </c>
      <c r="R59" s="6">
        <v>0</v>
      </c>
      <c r="S59" s="6">
        <v>0</v>
      </c>
      <c r="T59" s="2">
        <v>556</v>
      </c>
      <c r="U59" s="2">
        <v>123.93</v>
      </c>
      <c r="V59" s="2">
        <v>637.73</v>
      </c>
      <c r="W59" s="6">
        <v>0</v>
      </c>
      <c r="X59" s="6">
        <v>0</v>
      </c>
      <c r="Y59" s="6">
        <v>0</v>
      </c>
      <c r="Z59" s="2">
        <v>1846.22</v>
      </c>
      <c r="AA59" t="b">
        <v>1</v>
      </c>
      <c r="AB59" t="b">
        <v>1</v>
      </c>
    </row>
    <row r="60" spans="1:28" x14ac:dyDescent="0.25">
      <c r="A60" s="7" t="s">
        <v>278</v>
      </c>
      <c r="B60" s="7" t="s">
        <v>168</v>
      </c>
      <c r="C60" s="7" t="s">
        <v>28</v>
      </c>
      <c r="D60" s="7" t="s">
        <v>279</v>
      </c>
      <c r="E60" s="7" t="s">
        <v>283</v>
      </c>
      <c r="F60" s="1">
        <v>38524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284</v>
      </c>
      <c r="L60" s="7" t="s">
        <v>285</v>
      </c>
      <c r="M60" s="7" t="s">
        <v>281</v>
      </c>
      <c r="N60" s="2">
        <v>0</v>
      </c>
      <c r="O60" s="2">
        <v>18</v>
      </c>
      <c r="P60" s="6">
        <v>0</v>
      </c>
      <c r="Q60" s="2">
        <v>491.88</v>
      </c>
      <c r="R60" s="6">
        <v>0</v>
      </c>
      <c r="S60" s="6">
        <v>0</v>
      </c>
      <c r="T60" s="6">
        <v>0</v>
      </c>
      <c r="U60" s="6">
        <v>0</v>
      </c>
      <c r="V60" s="2">
        <v>160.02000000000001</v>
      </c>
      <c r="W60" s="6">
        <v>0</v>
      </c>
      <c r="X60" s="6">
        <v>0</v>
      </c>
      <c r="Y60" s="6">
        <v>0</v>
      </c>
      <c r="Z60" s="2">
        <v>651.9</v>
      </c>
      <c r="AA60" t="b">
        <v>1</v>
      </c>
      <c r="AB60" t="b">
        <v>1</v>
      </c>
    </row>
    <row r="61" spans="1:28" x14ac:dyDescent="0.25">
      <c r="A61" s="7" t="s">
        <v>278</v>
      </c>
      <c r="B61" s="7" t="s">
        <v>168</v>
      </c>
      <c r="C61" s="7" t="s">
        <v>28</v>
      </c>
      <c r="D61" s="7" t="s">
        <v>279</v>
      </c>
      <c r="E61" s="7" t="s">
        <v>286</v>
      </c>
      <c r="F61" s="1">
        <v>39051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287</v>
      </c>
      <c r="L61" s="7" t="s">
        <v>288</v>
      </c>
      <c r="M61" s="7" t="s">
        <v>281</v>
      </c>
      <c r="N61" s="2">
        <v>0</v>
      </c>
      <c r="O61" s="2">
        <v>18</v>
      </c>
      <c r="P61" s="6">
        <v>0</v>
      </c>
      <c r="Q61" s="2">
        <v>499.03</v>
      </c>
      <c r="R61" s="6">
        <v>0</v>
      </c>
      <c r="S61" s="6">
        <v>0</v>
      </c>
      <c r="T61" s="6">
        <v>0</v>
      </c>
      <c r="U61" s="6">
        <v>0</v>
      </c>
      <c r="V61" s="2">
        <v>1493.45</v>
      </c>
      <c r="W61" s="6">
        <v>0</v>
      </c>
      <c r="X61" s="6">
        <v>0</v>
      </c>
      <c r="Y61" s="6">
        <v>0</v>
      </c>
      <c r="Z61" s="2">
        <v>1992.48</v>
      </c>
      <c r="AA61" t="b">
        <v>1</v>
      </c>
      <c r="AB61" t="b">
        <v>1</v>
      </c>
    </row>
    <row r="62" spans="1:28" x14ac:dyDescent="0.25">
      <c r="A62" s="7" t="s">
        <v>289</v>
      </c>
      <c r="B62" s="7" t="s">
        <v>66</v>
      </c>
      <c r="C62" s="7" t="s">
        <v>28</v>
      </c>
      <c r="D62" s="7" t="s">
        <v>290</v>
      </c>
      <c r="E62" s="7" t="s">
        <v>291</v>
      </c>
      <c r="F62" s="1">
        <v>37432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292</v>
      </c>
      <c r="L62" s="7" t="s">
        <v>293</v>
      </c>
      <c r="M62" s="7" t="s">
        <v>294</v>
      </c>
      <c r="N62" s="2">
        <v>0</v>
      </c>
      <c r="O62" s="2">
        <v>9</v>
      </c>
      <c r="P62" s="6">
        <v>0</v>
      </c>
      <c r="Q62" s="2">
        <v>1426.55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1426.55</v>
      </c>
      <c r="AA62" t="b">
        <v>1</v>
      </c>
      <c r="AB62" t="b">
        <v>1</v>
      </c>
    </row>
    <row r="63" spans="1:28" x14ac:dyDescent="0.25">
      <c r="A63" s="7" t="s">
        <v>289</v>
      </c>
      <c r="B63" s="7" t="s">
        <v>66</v>
      </c>
      <c r="C63" s="7" t="s">
        <v>28</v>
      </c>
      <c r="D63" s="7" t="s">
        <v>290</v>
      </c>
      <c r="E63" s="7" t="s">
        <v>295</v>
      </c>
      <c r="F63" s="1">
        <v>37867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292</v>
      </c>
      <c r="L63" s="7" t="s">
        <v>293</v>
      </c>
      <c r="M63" s="7" t="s">
        <v>294</v>
      </c>
      <c r="N63" s="2">
        <v>0</v>
      </c>
      <c r="O63" s="2">
        <v>18</v>
      </c>
      <c r="P63" s="6">
        <v>0</v>
      </c>
      <c r="Q63" s="2">
        <v>572.54</v>
      </c>
      <c r="R63" s="6">
        <v>0</v>
      </c>
      <c r="S63" s="6">
        <v>0</v>
      </c>
      <c r="T63" s="2">
        <v>450.5</v>
      </c>
      <c r="U63" s="2">
        <v>107.04</v>
      </c>
      <c r="V63" s="6">
        <v>0</v>
      </c>
      <c r="W63" s="6">
        <v>0</v>
      </c>
      <c r="X63" s="6">
        <v>0</v>
      </c>
      <c r="Y63" s="6">
        <v>0</v>
      </c>
      <c r="Z63" s="2">
        <v>572.54</v>
      </c>
      <c r="AA63" t="b">
        <v>1</v>
      </c>
      <c r="AB63" t="b">
        <v>1</v>
      </c>
    </row>
    <row r="64" spans="1:28" x14ac:dyDescent="0.25">
      <c r="A64" s="7" t="s">
        <v>289</v>
      </c>
      <c r="B64" s="7" t="s">
        <v>66</v>
      </c>
      <c r="C64" s="7" t="s">
        <v>28</v>
      </c>
      <c r="D64" s="7" t="s">
        <v>290</v>
      </c>
      <c r="E64" s="7" t="s">
        <v>296</v>
      </c>
      <c r="F64" s="1">
        <v>38246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75</v>
      </c>
      <c r="L64" s="7" t="s">
        <v>76</v>
      </c>
      <c r="M64" s="7" t="s">
        <v>294</v>
      </c>
      <c r="N64" s="2">
        <v>0</v>
      </c>
      <c r="O64" s="2">
        <v>18</v>
      </c>
      <c r="P64" s="6">
        <v>0</v>
      </c>
      <c r="Q64" s="2">
        <v>592.94000000000005</v>
      </c>
      <c r="R64" s="6">
        <v>0</v>
      </c>
      <c r="S64" s="6">
        <v>0</v>
      </c>
      <c r="T64" s="2">
        <v>472.6</v>
      </c>
      <c r="U64" s="2">
        <v>105.34</v>
      </c>
      <c r="V64" s="2">
        <v>542.07000000000005</v>
      </c>
      <c r="W64" s="6">
        <v>0</v>
      </c>
      <c r="X64" s="6">
        <v>0</v>
      </c>
      <c r="Y64" s="6">
        <v>0</v>
      </c>
      <c r="Z64" s="2">
        <v>1135.01</v>
      </c>
      <c r="AA64" t="b">
        <v>1</v>
      </c>
      <c r="AB64" t="b">
        <v>1</v>
      </c>
    </row>
    <row r="65" spans="1:28" x14ac:dyDescent="0.25">
      <c r="A65" s="7" t="s">
        <v>297</v>
      </c>
      <c r="B65" s="7" t="s">
        <v>72</v>
      </c>
      <c r="C65" s="7" t="s">
        <v>28</v>
      </c>
      <c r="D65" s="7" t="s">
        <v>298</v>
      </c>
      <c r="E65" s="7" t="s">
        <v>299</v>
      </c>
      <c r="F65" s="1">
        <v>37867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300</v>
      </c>
      <c r="L65" s="7" t="s">
        <v>301</v>
      </c>
      <c r="M65" s="7" t="s">
        <v>302</v>
      </c>
      <c r="N65" s="2">
        <v>0</v>
      </c>
      <c r="O65" s="2">
        <v>18</v>
      </c>
      <c r="P65" s="6">
        <v>0</v>
      </c>
      <c r="Q65" s="2">
        <v>3484.4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3484.4</v>
      </c>
      <c r="AA65" t="b">
        <v>1</v>
      </c>
      <c r="AB65" t="b">
        <v>1</v>
      </c>
    </row>
    <row r="66" spans="1:28" x14ac:dyDescent="0.25">
      <c r="A66" s="5" t="s">
        <v>303</v>
      </c>
      <c r="B66" s="5" t="s">
        <v>304</v>
      </c>
      <c r="C66" s="5" t="s">
        <v>304</v>
      </c>
      <c r="D66" s="5" t="s">
        <v>304</v>
      </c>
      <c r="E66" s="5" t="s">
        <v>304</v>
      </c>
      <c r="F66" s="5" t="s">
        <v>304</v>
      </c>
      <c r="G66" s="5" t="s">
        <v>304</v>
      </c>
      <c r="H66" s="5" t="s">
        <v>304</v>
      </c>
      <c r="I66" s="5" t="s">
        <v>304</v>
      </c>
      <c r="J66" s="5" t="s">
        <v>304</v>
      </c>
      <c r="K66" s="5" t="s">
        <v>304</v>
      </c>
      <c r="L66" s="5" t="s">
        <v>304</v>
      </c>
      <c r="M66" s="5" t="s">
        <v>304</v>
      </c>
      <c r="N66" s="3">
        <f>SUMIF(AB1:AB65, TRUE, N1:N65)</f>
        <v>799100</v>
      </c>
      <c r="O66" s="5" t="s">
        <v>304</v>
      </c>
      <c r="P66" s="3">
        <f>SUMIF(AB1:AB65, TRUE, P1:P65)</f>
        <v>0</v>
      </c>
      <c r="Q66" s="3">
        <f>SUMIF(AB1:AB65, TRUE, Q1:Q65)</f>
        <v>154139.55000000005</v>
      </c>
      <c r="R66" s="3">
        <f>SUMIF(AB1:AB65, TRUE, R1:R65)</f>
        <v>0</v>
      </c>
      <c r="S66" s="3">
        <f>SUMIF(AB1:AB65, TRUE, S1:S65)</f>
        <v>0</v>
      </c>
      <c r="T66" s="3">
        <f>SUMIF(AB1:AB65, TRUE, T1:T65)</f>
        <v>5247.35</v>
      </c>
      <c r="U66" s="3">
        <f>SUMIF(AB1:AB65, TRUE, U1:U65)</f>
        <v>682.49</v>
      </c>
      <c r="V66" s="3">
        <f>SUMIF(AB1:AB65, TRUE, V1:V65)</f>
        <v>362574.04999999976</v>
      </c>
      <c r="W66" s="3">
        <f>SUMIF(AB1:AB65, TRUE, W1:W65)</f>
        <v>0</v>
      </c>
      <c r="X66" s="3">
        <f>SUMIF(AB1:AB65, TRUE, X1:X65)</f>
        <v>0</v>
      </c>
      <c r="Y66" s="3">
        <f>SUMIF(AB1:AB65, TRUE, Y1:Y65)</f>
        <v>0</v>
      </c>
      <c r="Z66" s="3">
        <f>SUMIF(AB1:AB65, TRUE, Z1:Z65)</f>
        <v>516713.5999999998</v>
      </c>
    </row>
  </sheetData>
  <autoFilter ref="A1:Z6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Pedersen, Heidi</cp:lastModifiedBy>
  <dcterms:created xsi:type="dcterms:W3CDTF">2022-08-08T16:13:06Z</dcterms:created>
  <dcterms:modified xsi:type="dcterms:W3CDTF">2022-08-08T16:13:26Z</dcterms:modified>
</cp:coreProperties>
</file>