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tty.PENNBORO\Documents\"/>
    </mc:Choice>
  </mc:AlternateContent>
  <bookViews>
    <workbookView xWindow="0" yWindow="0" windowWidth="23040" windowHeight="9372"/>
  </bookViews>
  <sheets>
    <sheet name="Sheet1" sheetId="1" r:id="rId1"/>
  </sheets>
  <definedNames>
    <definedName name="_xlnm._FilterDatabase" localSheetId="0" hidden="1">Sheet1!$A$1:$Z$15</definedName>
  </definedNames>
  <calcPr calcId="152511"/>
</workbook>
</file>

<file path=xl/calcChain.xml><?xml version="1.0" encoding="utf-8"?>
<calcChain xmlns="http://schemas.openxmlformats.org/spreadsheetml/2006/main">
  <c r="Z14" i="1" l="1"/>
  <c r="Y14" i="1"/>
  <c r="X14" i="1"/>
  <c r="W14" i="1"/>
  <c r="V14" i="1"/>
  <c r="U14" i="1"/>
  <c r="T14" i="1"/>
  <c r="S14" i="1"/>
  <c r="R14" i="1"/>
  <c r="Q14" i="1"/>
  <c r="P14" i="1"/>
  <c r="N14" i="1"/>
</calcChain>
</file>

<file path=xl/sharedStrings.xml><?xml version="1.0" encoding="utf-8"?>
<sst xmlns="http://schemas.openxmlformats.org/spreadsheetml/2006/main" count="184" uniqueCount="95">
  <si>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</si>
  <si>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</si>
  <si>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</si>
  <si>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</si>
  <si>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</si>
  <si>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</si>
  <si>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</si>
  <si>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</si>
  <si>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</si>
  <si>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</si>
  <si>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</si>
  <si>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</si>
  <si>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</si>
  <si>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</si>
  <si>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</si>
  <si>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</si>
  <si>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</si>
  <si>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</si>
  <si>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</si>
  <si>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</si>
  <si>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</si>
  <si>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</si>
  <si>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</si>
  <si>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</si>
  <si>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</si>
  <si>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</si>
  <si>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205     </t>
  </si>
  <si>
    <t xml:space="preserve">    2     </t>
  </si>
  <si>
    <t xml:space="preserve">              </t>
  </si>
  <si>
    <t xml:space="preserve">79 GREEN STREET               </t>
  </si>
  <si>
    <t>18-00001</t>
  </si>
  <si>
    <t xml:space="preserve">Open      </t>
  </si>
  <si>
    <t xml:space="preserve"> </t>
  </si>
  <si>
    <t>O</t>
  </si>
  <si>
    <t xml:space="preserve">DSHC    </t>
  </si>
  <si>
    <t xml:space="preserve">DSHC Enterprises, LLC         </t>
  </si>
  <si>
    <t xml:space="preserve">BLACKWELL BROTHERS LLC             </t>
  </si>
  <si>
    <t xml:space="preserve">    4     </t>
  </si>
  <si>
    <t xml:space="preserve">6 BROOKSIDE AVE.              </t>
  </si>
  <si>
    <t>18-00002</t>
  </si>
  <si>
    <t xml:space="preserve">PENNINGTON FURNACE SUPPLY INC      </t>
  </si>
  <si>
    <t xml:space="preserve">    5     </t>
  </si>
  <si>
    <t xml:space="preserve">N MAIN ST                     </t>
  </si>
  <si>
    <t>18-00003</t>
  </si>
  <si>
    <t xml:space="preserve">BLACKWELL/ ET AL                   </t>
  </si>
  <si>
    <t xml:space="preserve">    6     </t>
  </si>
  <si>
    <t xml:space="preserve">74 N MAIN ST                  </t>
  </si>
  <si>
    <t>18-00004</t>
  </si>
  <si>
    <t xml:space="preserve">PROCAP8 </t>
  </si>
  <si>
    <t>US BANK CUST/PRO CAP 8/PRO CAP</t>
  </si>
  <si>
    <t xml:space="preserve">BLACKWELL MARK E                   </t>
  </si>
  <si>
    <t xml:space="preserve">  503     </t>
  </si>
  <si>
    <t xml:space="preserve">   18     </t>
  </si>
  <si>
    <t xml:space="preserve">28 S MAIN ST                  </t>
  </si>
  <si>
    <t>18-00005</t>
  </si>
  <si>
    <t xml:space="preserve">MERRITT DOUGLAS K                  </t>
  </si>
  <si>
    <t xml:space="preserve">  503.04  </t>
  </si>
  <si>
    <t xml:space="preserve">    2.03  </t>
  </si>
  <si>
    <t xml:space="preserve">5 ACADEMY COURT               </t>
  </si>
  <si>
    <t>19-00001</t>
  </si>
  <si>
    <t xml:space="preserve">US BANK </t>
  </si>
  <si>
    <t xml:space="preserve">CASTORO, KATHLEEN                  </t>
  </si>
  <si>
    <t xml:space="preserve">  503.07  </t>
  </si>
  <si>
    <t xml:space="preserve">    3.01  </t>
  </si>
  <si>
    <t xml:space="preserve">20 SOUTH MAIN ST UNIT 3B      </t>
  </si>
  <si>
    <t>20-00001</t>
  </si>
  <si>
    <t>CHRISTIA</t>
  </si>
  <si>
    <t>Christiana T C/F CE1/FIRSTRUST</t>
  </si>
  <si>
    <t xml:space="preserve">MATTHEWS JEROME                    </t>
  </si>
  <si>
    <t xml:space="preserve">  703     </t>
  </si>
  <si>
    <t xml:space="preserve">   14.01  </t>
  </si>
  <si>
    <t xml:space="preserve">212 S MAIN ST                 </t>
  </si>
  <si>
    <t>20-00002</t>
  </si>
  <si>
    <t xml:space="preserve">GRAHAM, COURTNEY S. &amp; IAN M.       </t>
  </si>
  <si>
    <t xml:space="preserve">  801     </t>
  </si>
  <si>
    <t xml:space="preserve">9 KINGS COURT                 </t>
  </si>
  <si>
    <t>20-00003</t>
  </si>
  <si>
    <t xml:space="preserve">PROCAP  </t>
  </si>
  <si>
    <t>US BANK CUST/PC8 FIRSTRUST BAN</t>
  </si>
  <si>
    <t xml:space="preserve">KIMMEL WILLIAM A                   </t>
  </si>
  <si>
    <t xml:space="preserve">  901     </t>
  </si>
  <si>
    <t xml:space="preserve">STATE HWY 31                  </t>
  </si>
  <si>
    <t>12-00004</t>
  </si>
  <si>
    <t xml:space="preserve">DELMAN  </t>
  </si>
  <si>
    <t xml:space="preserve">FARRELL DELMAN                </t>
  </si>
  <si>
    <t xml:space="preserve">BEYROUTY LOUIS &amp; SANDRA            </t>
  </si>
  <si>
    <t>13-00002</t>
  </si>
  <si>
    <t>M</t>
  </si>
  <si>
    <t xml:space="preserve">PENN    </t>
  </si>
  <si>
    <t xml:space="preserve">BOROUGH OF PENNINGTON         </t>
  </si>
  <si>
    <t>20-00004</t>
  </si>
  <si>
    <t>NORTHVIE</t>
  </si>
  <si>
    <t xml:space="preserve">NORTHVIEW ASSOCIATES, LLC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</si>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</sst>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1" customWidth="1"/>
    <col min="4" max="4" width="31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2.33203125" customWidth="1"/>
    <col min="12" max="12" width="35.109375" customWidth="1"/>
    <col min="13" max="13" width="38.2187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1.88671875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43812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11808.15</v>
      </c>
      <c r="R2" s="6">
        <v>0</v>
      </c>
      <c r="S2" s="6">
        <v>0</v>
      </c>
      <c r="T2" s="6">
        <v>0</v>
      </c>
      <c r="U2" s="6">
        <v>0</v>
      </c>
      <c r="V2" s="2">
        <v>46652.639999999999</v>
      </c>
      <c r="W2" s="6">
        <v>0</v>
      </c>
      <c r="X2" s="6">
        <v>0</v>
      </c>
      <c r="Y2" s="6">
        <v>0</v>
      </c>
      <c r="Z2" s="2">
        <v>58460.79</v>
      </c>
      <c r="AA2" t="b">
        <v>1</v>
      </c>
      <c r="AB2" t="b">
        <v>1</v>
      </c>
    </row>
    <row r="3" spans="1:28" x14ac:dyDescent="0.3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43812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0</v>
      </c>
      <c r="O3" s="2">
        <v>18</v>
      </c>
      <c r="P3" s="6">
        <v>0</v>
      </c>
      <c r="Q3" s="2">
        <v>7568.45</v>
      </c>
      <c r="R3" s="6">
        <v>0</v>
      </c>
      <c r="S3" s="6">
        <v>0</v>
      </c>
      <c r="T3" s="6">
        <v>0</v>
      </c>
      <c r="U3" s="6">
        <v>0</v>
      </c>
      <c r="V3" s="2">
        <v>23287.85</v>
      </c>
      <c r="W3" s="6">
        <v>0</v>
      </c>
      <c r="X3" s="6">
        <v>0</v>
      </c>
      <c r="Y3" s="6">
        <v>0</v>
      </c>
      <c r="Z3" s="2">
        <v>30856.3</v>
      </c>
      <c r="AA3" t="b">
        <v>1</v>
      </c>
      <c r="AB3" t="b">
        <v>1</v>
      </c>
    </row>
    <row r="4" spans="1:28" x14ac:dyDescent="0.3">
      <c r="A4" s="7" t="s">
        <v>26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43812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44</v>
      </c>
      <c r="N4" s="2">
        <v>0</v>
      </c>
      <c r="O4" s="2">
        <v>18</v>
      </c>
      <c r="P4" s="6">
        <v>0</v>
      </c>
      <c r="Q4" s="2">
        <v>12322.41</v>
      </c>
      <c r="R4" s="6">
        <v>0</v>
      </c>
      <c r="S4" s="6">
        <v>0</v>
      </c>
      <c r="T4" s="6">
        <v>0</v>
      </c>
      <c r="U4" s="6">
        <v>0</v>
      </c>
      <c r="V4" s="2">
        <v>42314.04</v>
      </c>
      <c r="W4" s="6">
        <v>0</v>
      </c>
      <c r="X4" s="6">
        <v>0</v>
      </c>
      <c r="Y4" s="6">
        <v>0</v>
      </c>
      <c r="Z4" s="2">
        <v>54636.45</v>
      </c>
      <c r="AA4" t="b">
        <v>1</v>
      </c>
      <c r="AB4" t="b">
        <v>1</v>
      </c>
    </row>
    <row r="5" spans="1:28" x14ac:dyDescent="0.3">
      <c r="A5" s="7" t="s">
        <v>26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43812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48</v>
      </c>
      <c r="L5" s="7" t="s">
        <v>49</v>
      </c>
      <c r="M5" s="7" t="s">
        <v>50</v>
      </c>
      <c r="N5" s="2">
        <v>23100</v>
      </c>
      <c r="O5" s="2">
        <v>0</v>
      </c>
      <c r="P5" s="6">
        <v>0</v>
      </c>
      <c r="Q5" s="2">
        <v>12556.49</v>
      </c>
      <c r="R5" s="6">
        <v>0</v>
      </c>
      <c r="S5" s="6">
        <v>0</v>
      </c>
      <c r="T5" s="6">
        <v>0</v>
      </c>
      <c r="U5" s="6">
        <v>0</v>
      </c>
      <c r="V5" s="2">
        <v>41030.269999999997</v>
      </c>
      <c r="W5" s="6">
        <v>0</v>
      </c>
      <c r="X5" s="6">
        <v>0</v>
      </c>
      <c r="Y5" s="6">
        <v>0</v>
      </c>
      <c r="Z5" s="2">
        <v>53586.76</v>
      </c>
      <c r="AA5" t="b">
        <v>1</v>
      </c>
      <c r="AB5" t="b">
        <v>1</v>
      </c>
    </row>
    <row r="6" spans="1:28" x14ac:dyDescent="0.3">
      <c r="A6" s="7" t="s">
        <v>51</v>
      </c>
      <c r="B6" s="7" t="s">
        <v>52</v>
      </c>
      <c r="C6" s="7" t="s">
        <v>28</v>
      </c>
      <c r="D6" s="7" t="s">
        <v>53</v>
      </c>
      <c r="E6" s="7" t="s">
        <v>54</v>
      </c>
      <c r="F6" s="1">
        <v>43812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48</v>
      </c>
      <c r="L6" s="7" t="s">
        <v>49</v>
      </c>
      <c r="M6" s="7" t="s">
        <v>55</v>
      </c>
      <c r="N6" s="2">
        <v>900</v>
      </c>
      <c r="O6" s="2">
        <v>0</v>
      </c>
      <c r="P6" s="6">
        <v>0</v>
      </c>
      <c r="Q6" s="2">
        <v>2717.97</v>
      </c>
      <c r="R6" s="6">
        <v>0</v>
      </c>
      <c r="S6" s="6">
        <v>0</v>
      </c>
      <c r="T6" s="6">
        <v>0</v>
      </c>
      <c r="U6" s="6">
        <v>0</v>
      </c>
      <c r="V6" s="2">
        <v>4326.9399999999996</v>
      </c>
      <c r="W6" s="6">
        <v>0</v>
      </c>
      <c r="X6" s="6">
        <v>0</v>
      </c>
      <c r="Y6" s="6">
        <v>0</v>
      </c>
      <c r="Z6" s="2">
        <v>7044.91</v>
      </c>
      <c r="AA6" t="b">
        <v>1</v>
      </c>
      <c r="AB6" t="b">
        <v>1</v>
      </c>
    </row>
    <row r="7" spans="1:28" x14ac:dyDescent="0.3">
      <c r="A7" s="7" t="s">
        <v>56</v>
      </c>
      <c r="B7" s="7" t="s">
        <v>57</v>
      </c>
      <c r="C7" s="7" t="s">
        <v>28</v>
      </c>
      <c r="D7" s="7" t="s">
        <v>58</v>
      </c>
      <c r="E7" s="7" t="s">
        <v>59</v>
      </c>
      <c r="F7" s="1">
        <v>44169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60</v>
      </c>
      <c r="L7" s="7" t="s">
        <v>49</v>
      </c>
      <c r="M7" s="7" t="s">
        <v>61</v>
      </c>
      <c r="N7" s="2">
        <v>0</v>
      </c>
      <c r="O7" s="2">
        <v>18</v>
      </c>
      <c r="P7" s="6">
        <v>0</v>
      </c>
      <c r="Q7" s="2">
        <v>91.67</v>
      </c>
      <c r="R7" s="6">
        <v>0</v>
      </c>
      <c r="S7" s="6">
        <v>0</v>
      </c>
      <c r="T7" s="6">
        <v>0</v>
      </c>
      <c r="U7" s="6">
        <v>0</v>
      </c>
      <c r="V7" s="2">
        <v>816.76</v>
      </c>
      <c r="W7" s="6">
        <v>0</v>
      </c>
      <c r="X7" s="6">
        <v>0</v>
      </c>
      <c r="Y7" s="6">
        <v>0</v>
      </c>
      <c r="Z7" s="2">
        <v>908.43</v>
      </c>
      <c r="AA7" t="b">
        <v>1</v>
      </c>
      <c r="AB7" t="b">
        <v>1</v>
      </c>
    </row>
    <row r="8" spans="1:28" x14ac:dyDescent="0.3">
      <c r="A8" s="7" t="s">
        <v>62</v>
      </c>
      <c r="B8" s="7" t="s">
        <v>63</v>
      </c>
      <c r="C8" s="7" t="s">
        <v>28</v>
      </c>
      <c r="D8" s="7" t="s">
        <v>64</v>
      </c>
      <c r="E8" s="7" t="s">
        <v>65</v>
      </c>
      <c r="F8" s="1">
        <v>44533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66</v>
      </c>
      <c r="L8" s="7" t="s">
        <v>67</v>
      </c>
      <c r="M8" s="7" t="s">
        <v>68</v>
      </c>
      <c r="N8" s="2">
        <v>9500</v>
      </c>
      <c r="O8" s="2">
        <v>0</v>
      </c>
      <c r="P8" s="6">
        <v>0</v>
      </c>
      <c r="Q8" s="2">
        <v>131.05000000000001</v>
      </c>
      <c r="R8" s="6">
        <v>0</v>
      </c>
      <c r="S8" s="6">
        <v>0</v>
      </c>
      <c r="T8" s="6">
        <v>0</v>
      </c>
      <c r="U8" s="6">
        <v>0</v>
      </c>
      <c r="V8" s="2">
        <v>4637.8900000000003</v>
      </c>
      <c r="W8" s="6">
        <v>0</v>
      </c>
      <c r="X8" s="6">
        <v>0</v>
      </c>
      <c r="Y8" s="6">
        <v>0</v>
      </c>
      <c r="Z8" s="2">
        <v>4768.9399999999996</v>
      </c>
      <c r="AA8" t="b">
        <v>1</v>
      </c>
      <c r="AB8" t="b">
        <v>1</v>
      </c>
    </row>
    <row r="9" spans="1:28" x14ac:dyDescent="0.3">
      <c r="A9" s="7" t="s">
        <v>69</v>
      </c>
      <c r="B9" s="7" t="s">
        <v>70</v>
      </c>
      <c r="C9" s="7" t="s">
        <v>28</v>
      </c>
      <c r="D9" s="7" t="s">
        <v>71</v>
      </c>
      <c r="E9" s="7" t="s">
        <v>72</v>
      </c>
      <c r="F9" s="1">
        <v>44533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66</v>
      </c>
      <c r="L9" s="7" t="s">
        <v>67</v>
      </c>
      <c r="M9" s="7" t="s">
        <v>73</v>
      </c>
      <c r="N9" s="2">
        <v>9000</v>
      </c>
      <c r="O9" s="2">
        <v>0</v>
      </c>
      <c r="P9" s="6">
        <v>0</v>
      </c>
      <c r="Q9" s="2">
        <v>339.38</v>
      </c>
      <c r="R9" s="6">
        <v>0</v>
      </c>
      <c r="S9" s="6">
        <v>0</v>
      </c>
      <c r="T9" s="6">
        <v>0</v>
      </c>
      <c r="U9" s="6">
        <v>0</v>
      </c>
      <c r="V9" s="2">
        <v>6671.79</v>
      </c>
      <c r="W9" s="6">
        <v>0</v>
      </c>
      <c r="X9" s="6">
        <v>0</v>
      </c>
      <c r="Y9" s="6">
        <v>0</v>
      </c>
      <c r="Z9" s="2">
        <v>7011.17</v>
      </c>
      <c r="AA9" t="b">
        <v>1</v>
      </c>
      <c r="AB9" t="b">
        <v>1</v>
      </c>
    </row>
    <row r="10" spans="1:28" x14ac:dyDescent="0.3">
      <c r="A10" s="7" t="s">
        <v>74</v>
      </c>
      <c r="B10" s="7" t="s">
        <v>41</v>
      </c>
      <c r="C10" s="7" t="s">
        <v>28</v>
      </c>
      <c r="D10" s="7" t="s">
        <v>75</v>
      </c>
      <c r="E10" s="7" t="s">
        <v>76</v>
      </c>
      <c r="F10" s="1">
        <v>44533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77</v>
      </c>
      <c r="L10" s="7" t="s">
        <v>78</v>
      </c>
      <c r="M10" s="7" t="s">
        <v>79</v>
      </c>
      <c r="N10" s="2">
        <v>96000</v>
      </c>
      <c r="O10" s="2">
        <v>0</v>
      </c>
      <c r="P10" s="6">
        <v>0</v>
      </c>
      <c r="Q10" s="2">
        <v>4752.8900000000003</v>
      </c>
      <c r="R10" s="6">
        <v>0</v>
      </c>
      <c r="S10" s="6">
        <v>0</v>
      </c>
      <c r="T10" s="6">
        <v>0</v>
      </c>
      <c r="U10" s="6">
        <v>0</v>
      </c>
      <c r="V10" s="2">
        <v>26787.11</v>
      </c>
      <c r="W10" s="6">
        <v>0</v>
      </c>
      <c r="X10" s="6">
        <v>0</v>
      </c>
      <c r="Y10" s="6">
        <v>0</v>
      </c>
      <c r="Z10" s="2">
        <v>31540</v>
      </c>
      <c r="AA10" t="b">
        <v>1</v>
      </c>
      <c r="AB10" t="b">
        <v>1</v>
      </c>
    </row>
    <row r="11" spans="1:28" x14ac:dyDescent="0.3">
      <c r="A11" s="7" t="s">
        <v>80</v>
      </c>
      <c r="B11" s="7" t="s">
        <v>27</v>
      </c>
      <c r="C11" s="7" t="s">
        <v>28</v>
      </c>
      <c r="D11" s="7" t="s">
        <v>81</v>
      </c>
      <c r="E11" s="7" t="s">
        <v>82</v>
      </c>
      <c r="F11" s="1">
        <v>41199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83</v>
      </c>
      <c r="L11" s="7" t="s">
        <v>84</v>
      </c>
      <c r="M11" s="7" t="s">
        <v>85</v>
      </c>
      <c r="N11" s="2">
        <v>0</v>
      </c>
      <c r="O11" s="2">
        <v>18</v>
      </c>
      <c r="P11" s="6">
        <v>0</v>
      </c>
      <c r="Q11" s="2">
        <v>563.91999999999996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563.91999999999996</v>
      </c>
      <c r="AA11" t="b">
        <v>1</v>
      </c>
      <c r="AB11" t="b">
        <v>1</v>
      </c>
    </row>
    <row r="12" spans="1:28" x14ac:dyDescent="0.3">
      <c r="A12" s="7" t="s">
        <v>80</v>
      </c>
      <c r="B12" s="7" t="s">
        <v>27</v>
      </c>
      <c r="C12" s="7" t="s">
        <v>28</v>
      </c>
      <c r="D12" s="7" t="s">
        <v>81</v>
      </c>
      <c r="E12" s="7" t="s">
        <v>86</v>
      </c>
      <c r="F12" s="1">
        <v>41570</v>
      </c>
      <c r="G12" s="7" t="s">
        <v>31</v>
      </c>
      <c r="H12" s="7" t="s">
        <v>32</v>
      </c>
      <c r="I12" s="7" t="s">
        <v>32</v>
      </c>
      <c r="J12" s="7" t="s">
        <v>87</v>
      </c>
      <c r="K12" s="7" t="s">
        <v>88</v>
      </c>
      <c r="L12" s="7" t="s">
        <v>89</v>
      </c>
      <c r="M12" s="7" t="s">
        <v>85</v>
      </c>
      <c r="N12" s="2">
        <v>0</v>
      </c>
      <c r="O12" s="2">
        <v>18</v>
      </c>
      <c r="P12" s="6">
        <v>0</v>
      </c>
      <c r="Q12" s="2">
        <v>578.84</v>
      </c>
      <c r="R12" s="2">
        <v>1581.93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2160.77</v>
      </c>
      <c r="AA12" t="b">
        <v>1</v>
      </c>
      <c r="AB12" t="b">
        <v>1</v>
      </c>
    </row>
    <row r="13" spans="1:28" x14ac:dyDescent="0.3">
      <c r="A13" s="7" t="s">
        <v>80</v>
      </c>
      <c r="B13" s="7" t="s">
        <v>27</v>
      </c>
      <c r="C13" s="7" t="s">
        <v>28</v>
      </c>
      <c r="D13" s="7" t="s">
        <v>81</v>
      </c>
      <c r="E13" s="7" t="s">
        <v>90</v>
      </c>
      <c r="F13" s="1">
        <v>44533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91</v>
      </c>
      <c r="L13" s="7" t="s">
        <v>92</v>
      </c>
      <c r="M13" s="7" t="s">
        <v>85</v>
      </c>
      <c r="N13" s="2">
        <v>0</v>
      </c>
      <c r="O13" s="2">
        <v>18</v>
      </c>
      <c r="P13" s="6">
        <v>0</v>
      </c>
      <c r="Q13" s="2">
        <v>89.03</v>
      </c>
      <c r="R13" s="6">
        <v>0</v>
      </c>
      <c r="S13" s="6">
        <v>0</v>
      </c>
      <c r="T13" s="6">
        <v>0</v>
      </c>
      <c r="U13" s="6">
        <v>0</v>
      </c>
      <c r="V13" s="2">
        <v>64.540000000000006</v>
      </c>
      <c r="W13" s="6">
        <v>0</v>
      </c>
      <c r="X13" s="6">
        <v>0</v>
      </c>
      <c r="Y13" s="6">
        <v>0</v>
      </c>
      <c r="Z13" s="2">
        <v>153.57</v>
      </c>
      <c r="AA13" t="b">
        <v>1</v>
      </c>
      <c r="AB13" t="b">
        <v>1</v>
      </c>
    </row>
    <row r="14" spans="1:28" x14ac:dyDescent="0.3">
      <c r="A14" s="5" t="s">
        <v>93</v>
      </c>
      <c r="B14" s="5" t="s">
        <v>94</v>
      </c>
      <c r="C14" s="5" t="s">
        <v>94</v>
      </c>
      <c r="D14" s="5" t="s">
        <v>94</v>
      </c>
      <c r="E14" s="5" t="s">
        <v>94</v>
      </c>
      <c r="F14" s="5" t="s">
        <v>94</v>
      </c>
      <c r="G14" s="5" t="s">
        <v>94</v>
      </c>
      <c r="H14" s="5" t="s">
        <v>94</v>
      </c>
      <c r="I14" s="5" t="s">
        <v>94</v>
      </c>
      <c r="J14" s="5" t="s">
        <v>94</v>
      </c>
      <c r="K14" s="5" t="s">
        <v>94</v>
      </c>
      <c r="L14" s="5" t="s">
        <v>94</v>
      </c>
      <c r="M14" s="5" t="s">
        <v>94</v>
      </c>
      <c r="N14" s="3">
        <f>SUMIF(AB1:AB13, TRUE, N1:N13)</f>
        <v>138500</v>
      </c>
      <c r="O14" s="5" t="s">
        <v>94</v>
      </c>
      <c r="P14" s="3">
        <f>SUMIF(AB1:AB13, TRUE, P1:P13)</f>
        <v>0</v>
      </c>
      <c r="Q14" s="3">
        <f>SUMIF(AB1:AB13, TRUE, Q1:Q13)</f>
        <v>53520.249999999993</v>
      </c>
      <c r="R14" s="3">
        <f>SUMIF(AB1:AB13, TRUE, R1:R13)</f>
        <v>1581.93</v>
      </c>
      <c r="S14" s="3">
        <f>SUMIF(AB1:AB13, TRUE, S1:S13)</f>
        <v>0</v>
      </c>
      <c r="T14" s="3">
        <f>SUMIF(AB1:AB13, TRUE, T1:T13)</f>
        <v>0</v>
      </c>
      <c r="U14" s="3">
        <f>SUMIF(AB1:AB13, TRUE, U1:U13)</f>
        <v>0</v>
      </c>
      <c r="V14" s="3">
        <f>SUMIF(AB1:AB13, TRUE, V1:V13)</f>
        <v>196589.83000000005</v>
      </c>
      <c r="W14" s="3">
        <f>SUMIF(AB1:AB13, TRUE, W1:W13)</f>
        <v>0</v>
      </c>
      <c r="X14" s="3">
        <f>SUMIF(AB1:AB13, TRUE, X1:X13)</f>
        <v>0</v>
      </c>
      <c r="Y14" s="3">
        <f>SUMIF(AB1:AB13, TRUE, Y1:Y13)</f>
        <v>0</v>
      </c>
      <c r="Z14" s="3">
        <f>SUMIF(AB1:AB13, TRUE, Z1:Z13)</f>
        <v>251692.01</v>
      </c>
    </row>
  </sheetData>
  <autoFilter ref="A1:Z1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betty</cp:lastModifiedBy>
  <dcterms:created xsi:type="dcterms:W3CDTF">2022-08-09T12:53:45Z</dcterms:created>
  <dcterms:modified xsi:type="dcterms:W3CDTF">2022-08-09T12:59:30Z</dcterms:modified>
</cp:coreProperties>
</file>