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Sheet1" sheetId="1" r:id="rId1"/>
  </sheets>
  <definedNames>
    <definedName name="_xlnm._FilterDatabase" localSheetId="0" hidden="1">Sheet1!$A$1:$M$55</definedName>
  </definedNames>
  <calcPr calcId="125725"/>
</workbook>
</file>

<file path=xl/calcChain.xml><?xml version="1.0" encoding="utf-8"?>
<calcChain xmlns="http://schemas.openxmlformats.org/spreadsheetml/2006/main">
  <c r="M54" i="1"/>
  <c r="K54"/>
</calcChain>
</file>

<file path=xl/sharedStrings.xml><?xml version="1.0" encoding="utf-8"?>
<sst xmlns="http://schemas.openxmlformats.org/spreadsheetml/2006/main" count="492" uniqueCount="215">
  <si>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</si>
  <si>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</si>
  <si>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</si>
  <si>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</si>
  <si>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</si>
  <si>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</si>
  <si>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</si>
  <si>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</si>
  <si>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</si>
  <si>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</si>
  <si>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</si>
  <si>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</si>
  <si>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Balance</t>
  </si>
  <si>
    <t xml:space="preserve">    2     </t>
  </si>
  <si>
    <t xml:space="preserve">   14     </t>
  </si>
  <si>
    <t xml:space="preserve">              </t>
  </si>
  <si>
    <t xml:space="preserve">19 MINNIETOWN LANE            </t>
  </si>
  <si>
    <t>95-00002</t>
  </si>
  <si>
    <t xml:space="preserve">Open      </t>
  </si>
  <si>
    <t>O</t>
  </si>
  <si>
    <t xml:space="preserve">HARMONY LAND CO INC           </t>
  </si>
  <si>
    <t xml:space="preserve">D&amp;R GREENWAY LAND TRUST INC        </t>
  </si>
  <si>
    <t>97-00024</t>
  </si>
  <si>
    <t xml:space="preserve">BETTY SIMON TRUSTEE LLC       </t>
  </si>
  <si>
    <t xml:space="preserve">    3     </t>
  </si>
  <si>
    <t xml:space="preserve">   22     </t>
  </si>
  <si>
    <t xml:space="preserve">MT CHURCH RD                  </t>
  </si>
  <si>
    <t>00-00003</t>
  </si>
  <si>
    <t>M</t>
  </si>
  <si>
    <t xml:space="preserve">TOWNSHIP OF HOPEWELL          </t>
  </si>
  <si>
    <t xml:space="preserve">TRUE EVELYN F                      </t>
  </si>
  <si>
    <t>96-00001</t>
  </si>
  <si>
    <t xml:space="preserve">AUSTIN STEWART PARTNERS       </t>
  </si>
  <si>
    <t>99-00001</t>
  </si>
  <si>
    <t xml:space="preserve">RONALD C NIELSON              </t>
  </si>
  <si>
    <t xml:space="preserve">    4     </t>
  </si>
  <si>
    <t xml:space="preserve">   27.03  </t>
  </si>
  <si>
    <t xml:space="preserve">STONY BROOK RD                </t>
  </si>
  <si>
    <t>16-00001</t>
  </si>
  <si>
    <t xml:space="preserve">FOUNDATION SERVICING LLC           </t>
  </si>
  <si>
    <t xml:space="preserve">   59     </t>
  </si>
  <si>
    <t>00-00004</t>
  </si>
  <si>
    <t xml:space="preserve">GIZZI DAVID                        </t>
  </si>
  <si>
    <t xml:space="preserve">    7     </t>
  </si>
  <si>
    <t xml:space="preserve">    4.01  </t>
  </si>
  <si>
    <t xml:space="preserve">VAN DYKE RD                   </t>
  </si>
  <si>
    <t>84-00002</t>
  </si>
  <si>
    <t xml:space="preserve">MARCUS DUFF                   </t>
  </si>
  <si>
    <t>EASTERN REAL EST - C/O HOPEWELL TWP</t>
  </si>
  <si>
    <t>94-00002</t>
  </si>
  <si>
    <t xml:space="preserve">GTL INVESTMENTS LP            </t>
  </si>
  <si>
    <t>97-00007</t>
  </si>
  <si>
    <t xml:space="preserve">BCIC FUNDING CORP             </t>
  </si>
  <si>
    <t>99-00002</t>
  </si>
  <si>
    <t xml:space="preserve">    8     </t>
  </si>
  <si>
    <t xml:space="preserve">   55     </t>
  </si>
  <si>
    <t xml:space="preserve">SUNRISE AVE                   </t>
  </si>
  <si>
    <t>19-00001</t>
  </si>
  <si>
    <t>FRIENDS OF HOPEWELL VALLEY OP SPACE</t>
  </si>
  <si>
    <t xml:space="preserve">   18     </t>
  </si>
  <si>
    <t xml:space="preserve">   30     </t>
  </si>
  <si>
    <t xml:space="preserve">CRUSHER RD                    </t>
  </si>
  <si>
    <t>18-00001</t>
  </si>
  <si>
    <t xml:space="preserve">LANG STEVEN                        </t>
  </si>
  <si>
    <t xml:space="preserve">   32     </t>
  </si>
  <si>
    <t>11-00002</t>
  </si>
  <si>
    <t xml:space="preserve">US BANK CUST-EB1EMINJ, LLC    </t>
  </si>
  <si>
    <t xml:space="preserve">VIEWTOP LLC C/O DENGLER PHILLIP L  </t>
  </si>
  <si>
    <t>20-00002</t>
  </si>
  <si>
    <t xml:space="preserve">NORTHVIEW ASSOCIATES LLC      </t>
  </si>
  <si>
    <t xml:space="preserve">   20     </t>
  </si>
  <si>
    <t xml:space="preserve">   25     </t>
  </si>
  <si>
    <t xml:space="preserve">PENN HOPEWELL RD              </t>
  </si>
  <si>
    <t>20-00003</t>
  </si>
  <si>
    <t xml:space="preserve">SWICK SANDRA J ESTATE              </t>
  </si>
  <si>
    <t xml:space="preserve">   23     </t>
  </si>
  <si>
    <t xml:space="preserve">270 ROUTE 31 NORTH            </t>
  </si>
  <si>
    <t>21-00002</t>
  </si>
  <si>
    <t>LB HONEY BADGER,SBMUNI CUST FO</t>
  </si>
  <si>
    <t xml:space="preserve">SINCLAIR PAUL P &amp; SOURLAND MTN LLC </t>
  </si>
  <si>
    <t xml:space="preserve">   43.06  </t>
  </si>
  <si>
    <t xml:space="preserve">28 HONEY BROOK DR             </t>
  </si>
  <si>
    <t>95-00011</t>
  </si>
  <si>
    <t xml:space="preserve">INDU CHOWDHURY                </t>
  </si>
  <si>
    <t xml:space="preserve">QUACKENBUSH PIETER H &amp; ELAINE Z    </t>
  </si>
  <si>
    <t xml:space="preserve">   43.12  </t>
  </si>
  <si>
    <t xml:space="preserve">7 BLUE SPRUCE DR              </t>
  </si>
  <si>
    <t>16-00009</t>
  </si>
  <si>
    <t xml:space="preserve">PEARSON BARBARA A                  </t>
  </si>
  <si>
    <t>20-00004</t>
  </si>
  <si>
    <t xml:space="preserve">GREYMORR,LLC                  </t>
  </si>
  <si>
    <t xml:space="preserve">   43.18  </t>
  </si>
  <si>
    <t xml:space="preserve">6 AQUA TERRACE                </t>
  </si>
  <si>
    <t>21-00005</t>
  </si>
  <si>
    <t xml:space="preserve">EVOLVE BANK &amp; TRUST           </t>
  </si>
  <si>
    <t xml:space="preserve">ZHANG ZHILING                      </t>
  </si>
  <si>
    <t xml:space="preserve">   43.24  </t>
  </si>
  <si>
    <t xml:space="preserve">   15.17  </t>
  </si>
  <si>
    <t xml:space="preserve">8 SILVERS COURT               </t>
  </si>
  <si>
    <t>21-00007</t>
  </si>
  <si>
    <t xml:space="preserve">RSPD LLC C/O KUCHANA PAVAN         </t>
  </si>
  <si>
    <t xml:space="preserve">   15.20  </t>
  </si>
  <si>
    <t xml:space="preserve">2 SILVERS COURT               </t>
  </si>
  <si>
    <t>21-00008</t>
  </si>
  <si>
    <t xml:space="preserve">USBANK CUST TOWER DBXI        </t>
  </si>
  <si>
    <t xml:space="preserve">ELM RIDGE INVESTMENTS LLC          </t>
  </si>
  <si>
    <t xml:space="preserve">   47     </t>
  </si>
  <si>
    <t xml:space="preserve">ROUTE 31                      </t>
  </si>
  <si>
    <t>01-00007</t>
  </si>
  <si>
    <t>GORECKI MARY K ESTATE C/O J GORECKI</t>
  </si>
  <si>
    <t xml:space="preserve">   50     </t>
  </si>
  <si>
    <t xml:space="preserve">   16     </t>
  </si>
  <si>
    <t xml:space="preserve">305 PENN HARBOURTON RD        </t>
  </si>
  <si>
    <t>20-00008</t>
  </si>
  <si>
    <t>US BANK C-TOWER DBX TRUST 2020</t>
  </si>
  <si>
    <t xml:space="preserve">BARAN ROBERT WILLIAM               </t>
  </si>
  <si>
    <t xml:space="preserve">   51     </t>
  </si>
  <si>
    <t xml:space="preserve">WOOSAMONSA RD                 </t>
  </si>
  <si>
    <t>83-00002</t>
  </si>
  <si>
    <t xml:space="preserve">CARMINE M DICOCCO             </t>
  </si>
  <si>
    <t xml:space="preserve">DICOCCO ANTHONY &amp; SUSAN            </t>
  </si>
  <si>
    <t xml:space="preserve">   52     </t>
  </si>
  <si>
    <t xml:space="preserve">1449 TRENTON HARB RD          </t>
  </si>
  <si>
    <t>20-00010</t>
  </si>
  <si>
    <t xml:space="preserve">DOMBOSKI ELIZABETH A               </t>
  </si>
  <si>
    <t xml:space="preserve">   73     </t>
  </si>
  <si>
    <t xml:space="preserve">176 PLEASANT VALLEY RD        </t>
  </si>
  <si>
    <t>19-00006</t>
  </si>
  <si>
    <t xml:space="preserve">PHOENIX FUNDING, INC          </t>
  </si>
  <si>
    <t xml:space="preserve">176 PLEASANT VALLEY RD LLC         </t>
  </si>
  <si>
    <t xml:space="preserve">    9     </t>
  </si>
  <si>
    <t xml:space="preserve">69 VALLEY RD                  </t>
  </si>
  <si>
    <t>21-00009</t>
  </si>
  <si>
    <t xml:space="preserve">TOLSTIAKOV GEORGI &amp; TALLER YULIA S </t>
  </si>
  <si>
    <t xml:space="preserve">   61     </t>
  </si>
  <si>
    <t xml:space="preserve">   27     </t>
  </si>
  <si>
    <t xml:space="preserve">1255 BEAR TAVERN RD           </t>
  </si>
  <si>
    <t>18-00007</t>
  </si>
  <si>
    <t xml:space="preserve">NANDA JOSHI                   </t>
  </si>
  <si>
    <t xml:space="preserve">LANG STEVEN L                      </t>
  </si>
  <si>
    <t>19-00007</t>
  </si>
  <si>
    <t xml:space="preserve">   62     </t>
  </si>
  <si>
    <t xml:space="preserve">   12.03  </t>
  </si>
  <si>
    <t xml:space="preserve">2 HALLETT DRIVE               </t>
  </si>
  <si>
    <t>21-00010</t>
  </si>
  <si>
    <t xml:space="preserve">2 HALLETT DR LLC                   </t>
  </si>
  <si>
    <t xml:space="preserve">   62.01  </t>
  </si>
  <si>
    <t xml:space="preserve">258 PENN HARBOURTON RD        </t>
  </si>
  <si>
    <t>20-00012</t>
  </si>
  <si>
    <t xml:space="preserve">CRANE BENJAMIN                     </t>
  </si>
  <si>
    <t xml:space="preserve">   65     </t>
  </si>
  <si>
    <t xml:space="preserve">   12.01  </t>
  </si>
  <si>
    <t xml:space="preserve">WASH CROSS PENN RD            </t>
  </si>
  <si>
    <t>84-00004</t>
  </si>
  <si>
    <t xml:space="preserve">EASTERN REAL EST-C/O HOPEWELL TWP  </t>
  </si>
  <si>
    <t>94-00014</t>
  </si>
  <si>
    <t xml:space="preserve">CAPITAL ASSET RESEARCH CORP   </t>
  </si>
  <si>
    <t>98-00007</t>
  </si>
  <si>
    <t xml:space="preserve">   78.19  </t>
  </si>
  <si>
    <t xml:space="preserve">   13     </t>
  </si>
  <si>
    <t xml:space="preserve">   -C86  - -  </t>
  </si>
  <si>
    <t xml:space="preserve">107 MOORE CT                  </t>
  </si>
  <si>
    <t>21-00011</t>
  </si>
  <si>
    <t xml:space="preserve">FIG CUST FIGNJ19LLC &amp; SEC PTY </t>
  </si>
  <si>
    <t xml:space="preserve">SEPTAK GARY M JR                   </t>
  </si>
  <si>
    <t xml:space="preserve">   -C153 - -  </t>
  </si>
  <si>
    <t xml:space="preserve">104 GENTRY CT                 </t>
  </si>
  <si>
    <t>20-00019</t>
  </si>
  <si>
    <t>US BANK CUST/PRO CAP 8/PRO CAP</t>
  </si>
  <si>
    <t xml:space="preserve">FORMOSO THOMAS M                   </t>
  </si>
  <si>
    <t xml:space="preserve">   78.20  </t>
  </si>
  <si>
    <t xml:space="preserve">   -C109 - -  </t>
  </si>
  <si>
    <t xml:space="preserve">207 CASTLETON CT              </t>
  </si>
  <si>
    <t>21-00012</t>
  </si>
  <si>
    <t>US BANK CUST/PC8 FIRSTRUST BAN</t>
  </si>
  <si>
    <t xml:space="preserve">KLINK XAVIER ESTATE                </t>
  </si>
  <si>
    <t xml:space="preserve">   78.42  </t>
  </si>
  <si>
    <t xml:space="preserve">213 PENN LAWRENCEVILLE RD     </t>
  </si>
  <si>
    <t>20-00022</t>
  </si>
  <si>
    <t xml:space="preserve">FRASCELLA DAVID W                  </t>
  </si>
  <si>
    <t xml:space="preserve">   87     </t>
  </si>
  <si>
    <t xml:space="preserve">  123     </t>
  </si>
  <si>
    <t xml:space="preserve">9 DIVERTY RD                  </t>
  </si>
  <si>
    <t>21-00014</t>
  </si>
  <si>
    <t xml:space="preserve">DIVERTY LLC C/O LM MCNEELY         </t>
  </si>
  <si>
    <t xml:space="preserve">   92     </t>
  </si>
  <si>
    <t xml:space="preserve">   52.05  </t>
  </si>
  <si>
    <t xml:space="preserve">424 PENN TITUSVILLE RD        </t>
  </si>
  <si>
    <t>21-00015</t>
  </si>
  <si>
    <t xml:space="preserve">ZELLER RICHARD M &amp; DEBORAH L       </t>
  </si>
  <si>
    <t xml:space="preserve">   93     </t>
  </si>
  <si>
    <t xml:space="preserve">   42     </t>
  </si>
  <si>
    <t xml:space="preserve">NURSERY RD                    </t>
  </si>
  <si>
    <t>03-00008</t>
  </si>
  <si>
    <t xml:space="preserve">A OR D ROLLO                  </t>
  </si>
  <si>
    <t xml:space="preserve">GUTIERREZ EVA ALEXANDER            </t>
  </si>
  <si>
    <t>07-00014</t>
  </si>
  <si>
    <t>93-00026</t>
  </si>
  <si>
    <t xml:space="preserve">TOM SMOLAR                    </t>
  </si>
  <si>
    <t xml:space="preserve">SMOLAR KAREN                       </t>
  </si>
  <si>
    <t>99-00010</t>
  </si>
  <si>
    <t xml:space="preserve">  119     </t>
  </si>
  <si>
    <t>15-00021</t>
  </si>
  <si>
    <t xml:space="preserve">WINDER K ESTATE C/O MUSCENTE JENN  </t>
  </si>
  <si>
    <t xml:space="preserve">  135     </t>
  </si>
  <si>
    <t xml:space="preserve">GRANT ST                      </t>
  </si>
  <si>
    <t>84-00007</t>
  </si>
  <si>
    <t xml:space="preserve">BLACKWELL M EST C/O HARRIET GIBSON </t>
  </si>
  <si>
    <t>94-00022</t>
  </si>
  <si>
    <t xml:space="preserve">MERRICK WILSON                </t>
  </si>
  <si>
    <t>96-00027</t>
  </si>
  <si>
    <t>97-00002</t>
  </si>
  <si>
    <t>98-00020</t>
  </si>
  <si>
    <t>Totals</t>
  </si>
  <si>
    <t/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</si>
</sst>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54"/>
  <sheetViews>
    <sheetView tabSelected="1" workbookViewId="0">
      <pane ySplit="1" topLeftCell="A2" activePane="bottomLeft" state="frozen"/>
      <selection pane="bottomLeft" activeCell="P21" sqref="P21"/>
    </sheetView>
  </sheetViews>
  <sheetFormatPr defaultRowHeight="15"/>
  <cols>
    <col min="1" max="2" width="10.42578125" customWidth="1"/>
    <col min="3" max="3" width="13" customWidth="1"/>
    <col min="4" max="4" width="32.710937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36.140625" customWidth="1"/>
    <col min="10" max="10" width="40.28515625" customWidth="1"/>
    <col min="11" max="11" width="13" customWidth="1"/>
    <col min="12" max="12" width="13.28515625" customWidth="1"/>
    <col min="13" max="13" width="13" customWidth="1"/>
    <col min="14" max="15" width="8" hidden="1"/>
  </cols>
  <sheetData>
    <row r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1">
        <v>35040</v>
      </c>
      <c r="G2" s="6" t="s">
        <v>18</v>
      </c>
      <c r="H2" s="6" t="s">
        <v>19</v>
      </c>
      <c r="I2" s="6" t="s">
        <v>20</v>
      </c>
      <c r="J2" s="6" t="s">
        <v>21</v>
      </c>
      <c r="K2" s="2">
        <v>0</v>
      </c>
      <c r="L2" s="2">
        <v>0</v>
      </c>
      <c r="M2" s="2">
        <v>1339.18</v>
      </c>
      <c r="N2" t="b">
        <v>1</v>
      </c>
      <c r="O2" t="b">
        <v>1</v>
      </c>
    </row>
    <row r="3" spans="1:15">
      <c r="A3" s="6" t="s">
        <v>13</v>
      </c>
      <c r="B3" s="6" t="s">
        <v>14</v>
      </c>
      <c r="C3" s="6" t="s">
        <v>15</v>
      </c>
      <c r="D3" s="6" t="s">
        <v>16</v>
      </c>
      <c r="E3" s="6" t="s">
        <v>22</v>
      </c>
      <c r="F3" s="1">
        <v>35698</v>
      </c>
      <c r="G3" s="6" t="s">
        <v>18</v>
      </c>
      <c r="H3" s="6" t="s">
        <v>19</v>
      </c>
      <c r="I3" s="6" t="s">
        <v>23</v>
      </c>
      <c r="J3" s="6" t="s">
        <v>21</v>
      </c>
      <c r="K3" s="2">
        <v>0</v>
      </c>
      <c r="L3" s="2">
        <v>10</v>
      </c>
      <c r="M3" s="2">
        <v>13940.21</v>
      </c>
      <c r="N3" t="b">
        <v>1</v>
      </c>
      <c r="O3" t="b">
        <v>1</v>
      </c>
    </row>
    <row r="4" spans="1:15">
      <c r="A4" s="6" t="s">
        <v>24</v>
      </c>
      <c r="B4" s="6" t="s">
        <v>25</v>
      </c>
      <c r="C4" s="6" t="s">
        <v>15</v>
      </c>
      <c r="D4" s="6" t="s">
        <v>26</v>
      </c>
      <c r="E4" s="6" t="s">
        <v>27</v>
      </c>
      <c r="F4" s="1">
        <v>36825</v>
      </c>
      <c r="G4" s="6" t="s">
        <v>18</v>
      </c>
      <c r="H4" s="6" t="s">
        <v>28</v>
      </c>
      <c r="I4" s="6" t="s">
        <v>29</v>
      </c>
      <c r="J4" s="6" t="s">
        <v>30</v>
      </c>
      <c r="K4" s="2">
        <v>0</v>
      </c>
      <c r="L4" s="2">
        <v>18</v>
      </c>
      <c r="M4" s="2">
        <v>129655.2</v>
      </c>
      <c r="N4" t="b">
        <v>1</v>
      </c>
      <c r="O4" t="b">
        <v>1</v>
      </c>
    </row>
    <row r="5" spans="1:15">
      <c r="A5" s="6" t="s">
        <v>24</v>
      </c>
      <c r="B5" s="6" t="s">
        <v>25</v>
      </c>
      <c r="C5" s="6" t="s">
        <v>15</v>
      </c>
      <c r="D5" s="6" t="s">
        <v>26</v>
      </c>
      <c r="E5" s="6" t="s">
        <v>31</v>
      </c>
      <c r="F5" s="1">
        <v>35334</v>
      </c>
      <c r="G5" s="6" t="s">
        <v>18</v>
      </c>
      <c r="H5" s="6" t="s">
        <v>19</v>
      </c>
      <c r="I5" s="6" t="s">
        <v>32</v>
      </c>
      <c r="J5" s="6" t="s">
        <v>30</v>
      </c>
      <c r="K5" s="2">
        <v>0</v>
      </c>
      <c r="L5" s="2">
        <v>8</v>
      </c>
      <c r="M5" s="2">
        <v>10468.27</v>
      </c>
      <c r="N5" t="b">
        <v>1</v>
      </c>
      <c r="O5" t="b">
        <v>1</v>
      </c>
    </row>
    <row r="6" spans="1:15">
      <c r="A6" s="6" t="s">
        <v>24</v>
      </c>
      <c r="B6" s="6" t="s">
        <v>25</v>
      </c>
      <c r="C6" s="6" t="s">
        <v>15</v>
      </c>
      <c r="D6" s="6" t="s">
        <v>26</v>
      </c>
      <c r="E6" s="6" t="s">
        <v>33</v>
      </c>
      <c r="F6" s="1">
        <v>36461</v>
      </c>
      <c r="G6" s="6" t="s">
        <v>18</v>
      </c>
      <c r="H6" s="6" t="s">
        <v>19</v>
      </c>
      <c r="I6" s="6" t="s">
        <v>34</v>
      </c>
      <c r="J6" s="6" t="s">
        <v>30</v>
      </c>
      <c r="K6" s="2">
        <v>0</v>
      </c>
      <c r="L6" s="2">
        <v>18</v>
      </c>
      <c r="M6" s="2">
        <v>817.99</v>
      </c>
      <c r="N6" t="b">
        <v>1</v>
      </c>
      <c r="O6" t="b">
        <v>1</v>
      </c>
    </row>
    <row r="7" spans="1:15">
      <c r="A7" s="6" t="s">
        <v>35</v>
      </c>
      <c r="B7" s="6" t="s">
        <v>36</v>
      </c>
      <c r="C7" s="6" t="s">
        <v>15</v>
      </c>
      <c r="D7" s="6" t="s">
        <v>37</v>
      </c>
      <c r="E7" s="6" t="s">
        <v>38</v>
      </c>
      <c r="F7" s="1">
        <v>42522</v>
      </c>
      <c r="G7" s="6" t="s">
        <v>18</v>
      </c>
      <c r="H7" s="6" t="s">
        <v>28</v>
      </c>
      <c r="I7" s="6" t="s">
        <v>29</v>
      </c>
      <c r="J7" s="6" t="s">
        <v>39</v>
      </c>
      <c r="K7" s="2">
        <v>0</v>
      </c>
      <c r="L7" s="2">
        <v>18</v>
      </c>
      <c r="M7" s="2">
        <v>92701.99</v>
      </c>
      <c r="N7" t="b">
        <v>1</v>
      </c>
      <c r="O7" t="b">
        <v>1</v>
      </c>
    </row>
    <row r="8" spans="1:15">
      <c r="A8" s="6" t="s">
        <v>35</v>
      </c>
      <c r="B8" s="6" t="s">
        <v>40</v>
      </c>
      <c r="C8" s="6" t="s">
        <v>15</v>
      </c>
      <c r="D8" s="6" t="s">
        <v>26</v>
      </c>
      <c r="E8" s="6" t="s">
        <v>41</v>
      </c>
      <c r="F8" s="1">
        <v>36825</v>
      </c>
      <c r="G8" s="6" t="s">
        <v>18</v>
      </c>
      <c r="H8" s="6" t="s">
        <v>28</v>
      </c>
      <c r="I8" s="6" t="s">
        <v>29</v>
      </c>
      <c r="J8" s="6" t="s">
        <v>42</v>
      </c>
      <c r="K8" s="2">
        <v>0</v>
      </c>
      <c r="L8" s="2">
        <v>18</v>
      </c>
      <c r="M8" s="2">
        <v>7949.23</v>
      </c>
      <c r="N8" t="b">
        <v>1</v>
      </c>
      <c r="O8" t="b">
        <v>1</v>
      </c>
    </row>
    <row r="9" spans="1:15">
      <c r="A9" s="6" t="s">
        <v>43</v>
      </c>
      <c r="B9" s="6" t="s">
        <v>44</v>
      </c>
      <c r="C9" s="6" t="s">
        <v>15</v>
      </c>
      <c r="D9" s="6" t="s">
        <v>45</v>
      </c>
      <c r="E9" s="6" t="s">
        <v>46</v>
      </c>
      <c r="F9" s="1">
        <v>30973</v>
      </c>
      <c r="G9" s="6" t="s">
        <v>18</v>
      </c>
      <c r="H9" s="6" t="s">
        <v>19</v>
      </c>
      <c r="I9" s="6" t="s">
        <v>47</v>
      </c>
      <c r="J9" s="6" t="s">
        <v>48</v>
      </c>
      <c r="K9" s="2">
        <v>0</v>
      </c>
      <c r="L9" s="2">
        <v>18</v>
      </c>
      <c r="M9" s="2">
        <v>268.05</v>
      </c>
      <c r="N9" t="b">
        <v>1</v>
      </c>
      <c r="O9" t="b">
        <v>1</v>
      </c>
    </row>
    <row r="10" spans="1:15">
      <c r="A10" s="6" t="s">
        <v>43</v>
      </c>
      <c r="B10" s="6" t="s">
        <v>44</v>
      </c>
      <c r="C10" s="6" t="s">
        <v>15</v>
      </c>
      <c r="D10" s="6" t="s">
        <v>45</v>
      </c>
      <c r="E10" s="6" t="s">
        <v>49</v>
      </c>
      <c r="F10" s="1">
        <v>34620</v>
      </c>
      <c r="G10" s="6" t="s">
        <v>18</v>
      </c>
      <c r="H10" s="6" t="s">
        <v>19</v>
      </c>
      <c r="I10" s="6" t="s">
        <v>50</v>
      </c>
      <c r="J10" s="6" t="s">
        <v>48</v>
      </c>
      <c r="K10" s="2">
        <v>0</v>
      </c>
      <c r="L10" s="2">
        <v>14</v>
      </c>
      <c r="M10" s="2">
        <v>2384.31</v>
      </c>
      <c r="N10" t="b">
        <v>1</v>
      </c>
      <c r="O10" t="b">
        <v>1</v>
      </c>
    </row>
    <row r="11" spans="1:15">
      <c r="A11" s="6" t="s">
        <v>43</v>
      </c>
      <c r="B11" s="6" t="s">
        <v>44</v>
      </c>
      <c r="C11" s="6" t="s">
        <v>15</v>
      </c>
      <c r="D11" s="6" t="s">
        <v>45</v>
      </c>
      <c r="E11" s="6" t="s">
        <v>51</v>
      </c>
      <c r="F11" s="1">
        <v>35698</v>
      </c>
      <c r="G11" s="6" t="s">
        <v>18</v>
      </c>
      <c r="H11" s="6" t="s">
        <v>19</v>
      </c>
      <c r="I11" s="6" t="s">
        <v>52</v>
      </c>
      <c r="J11" s="6" t="s">
        <v>48</v>
      </c>
      <c r="K11" s="2">
        <v>0</v>
      </c>
      <c r="L11" s="2">
        <v>18</v>
      </c>
      <c r="M11" s="2">
        <v>3260.53</v>
      </c>
      <c r="N11" t="b">
        <v>1</v>
      </c>
      <c r="O11" t="b">
        <v>1</v>
      </c>
    </row>
    <row r="12" spans="1:15">
      <c r="A12" s="6" t="s">
        <v>43</v>
      </c>
      <c r="B12" s="6" t="s">
        <v>44</v>
      </c>
      <c r="C12" s="6" t="s">
        <v>15</v>
      </c>
      <c r="D12" s="6" t="s">
        <v>45</v>
      </c>
      <c r="E12" s="6" t="s">
        <v>53</v>
      </c>
      <c r="F12" s="1">
        <v>36461</v>
      </c>
      <c r="G12" s="6" t="s">
        <v>18</v>
      </c>
      <c r="H12" s="6" t="s">
        <v>28</v>
      </c>
      <c r="I12" s="6" t="s">
        <v>29</v>
      </c>
      <c r="J12" s="6" t="s">
        <v>48</v>
      </c>
      <c r="K12" s="2">
        <v>0</v>
      </c>
      <c r="L12" s="2">
        <v>18</v>
      </c>
      <c r="M12" s="2">
        <v>36853.019999999997</v>
      </c>
      <c r="N12" t="b">
        <v>1</v>
      </c>
      <c r="O12" t="b">
        <v>1</v>
      </c>
    </row>
    <row r="13" spans="1:15">
      <c r="A13" s="6" t="s">
        <v>54</v>
      </c>
      <c r="B13" s="6" t="s">
        <v>55</v>
      </c>
      <c r="C13" s="6" t="s">
        <v>15</v>
      </c>
      <c r="D13" s="6" t="s">
        <v>56</v>
      </c>
      <c r="E13" s="6" t="s">
        <v>57</v>
      </c>
      <c r="F13" s="1">
        <v>43635</v>
      </c>
      <c r="G13" s="6" t="s">
        <v>18</v>
      </c>
      <c r="H13" s="6" t="s">
        <v>28</v>
      </c>
      <c r="I13" s="6" t="s">
        <v>29</v>
      </c>
      <c r="J13" s="6" t="s">
        <v>58</v>
      </c>
      <c r="K13" s="2">
        <v>0</v>
      </c>
      <c r="L13" s="2">
        <v>18</v>
      </c>
      <c r="M13" s="2">
        <v>5233.72</v>
      </c>
      <c r="N13" t="b">
        <v>1</v>
      </c>
      <c r="O13" t="b">
        <v>1</v>
      </c>
    </row>
    <row r="14" spans="1:15">
      <c r="A14" s="6" t="s">
        <v>59</v>
      </c>
      <c r="B14" s="6" t="s">
        <v>60</v>
      </c>
      <c r="C14" s="6" t="s">
        <v>15</v>
      </c>
      <c r="D14" s="6" t="s">
        <v>61</v>
      </c>
      <c r="E14" s="6" t="s">
        <v>62</v>
      </c>
      <c r="F14" s="1">
        <v>43208</v>
      </c>
      <c r="G14" s="6" t="s">
        <v>18</v>
      </c>
      <c r="H14" s="6" t="s">
        <v>28</v>
      </c>
      <c r="I14" s="6" t="s">
        <v>29</v>
      </c>
      <c r="J14" s="6" t="s">
        <v>63</v>
      </c>
      <c r="K14" s="2">
        <v>0</v>
      </c>
      <c r="L14" s="2">
        <v>18</v>
      </c>
      <c r="M14" s="2">
        <v>3433.96</v>
      </c>
      <c r="N14" t="b">
        <v>1</v>
      </c>
      <c r="O14" t="b">
        <v>1</v>
      </c>
    </row>
    <row r="15" spans="1:15">
      <c r="A15" s="6" t="s">
        <v>59</v>
      </c>
      <c r="B15" s="6" t="s">
        <v>64</v>
      </c>
      <c r="C15" s="6" t="s">
        <v>15</v>
      </c>
      <c r="D15" s="6" t="s">
        <v>61</v>
      </c>
      <c r="E15" s="6" t="s">
        <v>65</v>
      </c>
      <c r="F15" s="1">
        <v>40777</v>
      </c>
      <c r="G15" s="6" t="s">
        <v>18</v>
      </c>
      <c r="H15" s="6" t="s">
        <v>19</v>
      </c>
      <c r="I15" s="6" t="s">
        <v>66</v>
      </c>
      <c r="J15" s="6" t="s">
        <v>67</v>
      </c>
      <c r="K15" s="2">
        <v>100</v>
      </c>
      <c r="L15" s="2">
        <v>0</v>
      </c>
      <c r="M15" s="2">
        <v>10334.870000000001</v>
      </c>
      <c r="N15" t="b">
        <v>1</v>
      </c>
      <c r="O15" t="b">
        <v>1</v>
      </c>
    </row>
    <row r="16" spans="1:15">
      <c r="A16" s="6" t="s">
        <v>59</v>
      </c>
      <c r="B16" s="6" t="s">
        <v>64</v>
      </c>
      <c r="C16" s="6" t="s">
        <v>15</v>
      </c>
      <c r="D16" s="6" t="s">
        <v>61</v>
      </c>
      <c r="E16" s="6" t="s">
        <v>68</v>
      </c>
      <c r="F16" s="1">
        <v>44029</v>
      </c>
      <c r="G16" s="6" t="s">
        <v>18</v>
      </c>
      <c r="H16" s="6" t="s">
        <v>19</v>
      </c>
      <c r="I16" s="6" t="s">
        <v>69</v>
      </c>
      <c r="J16" s="6" t="s">
        <v>67</v>
      </c>
      <c r="K16" s="2">
        <v>0</v>
      </c>
      <c r="L16" s="2">
        <v>18</v>
      </c>
      <c r="M16" s="2">
        <v>2420.9299999999998</v>
      </c>
      <c r="N16" t="b">
        <v>1</v>
      </c>
      <c r="O16" t="b">
        <v>1</v>
      </c>
    </row>
    <row r="17" spans="1:15">
      <c r="A17" s="6" t="s">
        <v>70</v>
      </c>
      <c r="B17" s="6" t="s">
        <v>71</v>
      </c>
      <c r="C17" s="6" t="s">
        <v>15</v>
      </c>
      <c r="D17" s="6" t="s">
        <v>72</v>
      </c>
      <c r="E17" s="6" t="s">
        <v>73</v>
      </c>
      <c r="F17" s="1">
        <v>44029</v>
      </c>
      <c r="G17" s="6" t="s">
        <v>18</v>
      </c>
      <c r="H17" s="6" t="s">
        <v>28</v>
      </c>
      <c r="I17" s="6" t="s">
        <v>29</v>
      </c>
      <c r="J17" s="6" t="s">
        <v>74</v>
      </c>
      <c r="K17" s="2">
        <v>0</v>
      </c>
      <c r="L17" s="2">
        <v>18</v>
      </c>
      <c r="M17" s="2">
        <v>17294.8</v>
      </c>
      <c r="N17" t="b">
        <v>1</v>
      </c>
      <c r="O17" t="b">
        <v>1</v>
      </c>
    </row>
    <row r="18" spans="1:15">
      <c r="A18" s="6" t="s">
        <v>75</v>
      </c>
      <c r="B18" s="6" t="s">
        <v>54</v>
      </c>
      <c r="C18" s="6" t="s">
        <v>15</v>
      </c>
      <c r="D18" s="6" t="s">
        <v>76</v>
      </c>
      <c r="E18" s="6" t="s">
        <v>77</v>
      </c>
      <c r="F18" s="1">
        <v>44489</v>
      </c>
      <c r="G18" s="6" t="s">
        <v>18</v>
      </c>
      <c r="H18" s="6" t="s">
        <v>19</v>
      </c>
      <c r="I18" s="6" t="s">
        <v>78</v>
      </c>
      <c r="J18" s="6" t="s">
        <v>79</v>
      </c>
      <c r="K18" s="2">
        <v>0</v>
      </c>
      <c r="L18" s="2">
        <v>18</v>
      </c>
      <c r="M18" s="2">
        <v>10005.75</v>
      </c>
      <c r="N18" t="b">
        <v>1</v>
      </c>
      <c r="O18" t="b">
        <v>1</v>
      </c>
    </row>
    <row r="19" spans="1:15">
      <c r="A19" s="6" t="s">
        <v>80</v>
      </c>
      <c r="B19" s="6" t="s">
        <v>13</v>
      </c>
      <c r="C19" s="6" t="s">
        <v>15</v>
      </c>
      <c r="D19" s="6" t="s">
        <v>81</v>
      </c>
      <c r="E19" s="6" t="s">
        <v>82</v>
      </c>
      <c r="F19" s="1">
        <v>35040</v>
      </c>
      <c r="G19" s="6" t="s">
        <v>18</v>
      </c>
      <c r="H19" s="6" t="s">
        <v>19</v>
      </c>
      <c r="I19" s="6" t="s">
        <v>83</v>
      </c>
      <c r="J19" s="6" t="s">
        <v>84</v>
      </c>
      <c r="K19" s="2">
        <v>0</v>
      </c>
      <c r="L19" s="2">
        <v>0</v>
      </c>
      <c r="M19" s="2">
        <v>180605.86</v>
      </c>
      <c r="N19" t="b">
        <v>1</v>
      </c>
      <c r="O19" t="b">
        <v>1</v>
      </c>
    </row>
    <row r="20" spans="1:15">
      <c r="A20" s="6" t="s">
        <v>85</v>
      </c>
      <c r="B20" s="6" t="s">
        <v>35</v>
      </c>
      <c r="C20" s="6" t="s">
        <v>15</v>
      </c>
      <c r="D20" s="6" t="s">
        <v>86</v>
      </c>
      <c r="E20" s="6" t="s">
        <v>87</v>
      </c>
      <c r="F20" s="1">
        <v>42522</v>
      </c>
      <c r="G20" s="6" t="s">
        <v>18</v>
      </c>
      <c r="H20" s="6" t="s">
        <v>19</v>
      </c>
      <c r="I20" s="6" t="s">
        <v>66</v>
      </c>
      <c r="J20" s="6" t="s">
        <v>88</v>
      </c>
      <c r="K20" s="2">
        <v>0</v>
      </c>
      <c r="L20" s="2">
        <v>18</v>
      </c>
      <c r="M20" s="2">
        <v>2699.75</v>
      </c>
      <c r="N20" t="b">
        <v>1</v>
      </c>
      <c r="O20" t="b">
        <v>1</v>
      </c>
    </row>
    <row r="21" spans="1:15">
      <c r="A21" s="6" t="s">
        <v>85</v>
      </c>
      <c r="B21" s="6" t="s">
        <v>35</v>
      </c>
      <c r="C21" s="6" t="s">
        <v>15</v>
      </c>
      <c r="D21" s="6" t="s">
        <v>86</v>
      </c>
      <c r="E21" s="6" t="s">
        <v>89</v>
      </c>
      <c r="F21" s="1">
        <v>44029</v>
      </c>
      <c r="G21" s="6" t="s">
        <v>18</v>
      </c>
      <c r="H21" s="6" t="s">
        <v>19</v>
      </c>
      <c r="I21" s="6" t="s">
        <v>90</v>
      </c>
      <c r="J21" s="6" t="s">
        <v>88</v>
      </c>
      <c r="K21" s="2">
        <v>500</v>
      </c>
      <c r="L21" s="2">
        <v>0</v>
      </c>
      <c r="M21" s="2">
        <v>1342.14</v>
      </c>
      <c r="N21" t="b">
        <v>1</v>
      </c>
      <c r="O21" t="b">
        <v>1</v>
      </c>
    </row>
    <row r="22" spans="1:15">
      <c r="A22" s="6" t="s">
        <v>91</v>
      </c>
      <c r="B22" s="6" t="s">
        <v>24</v>
      </c>
      <c r="C22" s="6" t="s">
        <v>15</v>
      </c>
      <c r="D22" s="6" t="s">
        <v>92</v>
      </c>
      <c r="E22" s="6" t="s">
        <v>93</v>
      </c>
      <c r="F22" s="1">
        <v>44489</v>
      </c>
      <c r="G22" s="6" t="s">
        <v>18</v>
      </c>
      <c r="H22" s="6" t="s">
        <v>19</v>
      </c>
      <c r="I22" s="6" t="s">
        <v>94</v>
      </c>
      <c r="J22" s="6" t="s">
        <v>95</v>
      </c>
      <c r="K22" s="2">
        <v>135100</v>
      </c>
      <c r="L22" s="2">
        <v>0</v>
      </c>
      <c r="M22" s="2">
        <v>35472.6</v>
      </c>
      <c r="N22" t="b">
        <v>1</v>
      </c>
      <c r="O22" t="b">
        <v>1</v>
      </c>
    </row>
    <row r="23" spans="1:15">
      <c r="A23" s="6" t="s">
        <v>96</v>
      </c>
      <c r="B23" s="6" t="s">
        <v>97</v>
      </c>
      <c r="C23" s="6" t="s">
        <v>15</v>
      </c>
      <c r="D23" s="6" t="s">
        <v>98</v>
      </c>
      <c r="E23" s="6" t="s">
        <v>99</v>
      </c>
      <c r="F23" s="1">
        <v>44489</v>
      </c>
      <c r="G23" s="6" t="s">
        <v>18</v>
      </c>
      <c r="H23" s="6" t="s">
        <v>19</v>
      </c>
      <c r="I23" s="6" t="s">
        <v>94</v>
      </c>
      <c r="J23" s="6" t="s">
        <v>100</v>
      </c>
      <c r="K23" s="2">
        <v>361100</v>
      </c>
      <c r="L23" s="2">
        <v>0</v>
      </c>
      <c r="M23" s="2">
        <v>113126.2</v>
      </c>
      <c r="N23" t="b">
        <v>1</v>
      </c>
      <c r="O23" t="b">
        <v>1</v>
      </c>
    </row>
    <row r="24" spans="1:15">
      <c r="A24" s="6" t="s">
        <v>96</v>
      </c>
      <c r="B24" s="6" t="s">
        <v>101</v>
      </c>
      <c r="C24" s="6" t="s">
        <v>15</v>
      </c>
      <c r="D24" s="6" t="s">
        <v>102</v>
      </c>
      <c r="E24" s="6" t="s">
        <v>103</v>
      </c>
      <c r="F24" s="1">
        <v>44489</v>
      </c>
      <c r="G24" s="6" t="s">
        <v>18</v>
      </c>
      <c r="H24" s="6" t="s">
        <v>19</v>
      </c>
      <c r="I24" s="6" t="s">
        <v>104</v>
      </c>
      <c r="J24" s="6" t="s">
        <v>105</v>
      </c>
      <c r="K24" s="2">
        <v>82100</v>
      </c>
      <c r="L24" s="2">
        <v>0</v>
      </c>
      <c r="M24" s="2">
        <v>24112.16</v>
      </c>
      <c r="N24" t="b">
        <v>1</v>
      </c>
      <c r="O24" t="b">
        <v>1</v>
      </c>
    </row>
    <row r="25" spans="1:15">
      <c r="A25" s="6" t="s">
        <v>106</v>
      </c>
      <c r="B25" s="6" t="s">
        <v>13</v>
      </c>
      <c r="C25" s="6" t="s">
        <v>15</v>
      </c>
      <c r="D25" s="6" t="s">
        <v>107</v>
      </c>
      <c r="E25" s="6" t="s">
        <v>108</v>
      </c>
      <c r="F25" s="1">
        <v>37161</v>
      </c>
      <c r="G25" s="6" t="s">
        <v>18</v>
      </c>
      <c r="H25" s="6" t="s">
        <v>28</v>
      </c>
      <c r="I25" s="6" t="s">
        <v>29</v>
      </c>
      <c r="J25" s="6" t="s">
        <v>109</v>
      </c>
      <c r="K25" s="2">
        <v>0</v>
      </c>
      <c r="L25" s="2">
        <v>18</v>
      </c>
      <c r="M25" s="2">
        <v>39.799999999999997</v>
      </c>
      <c r="N25" t="b">
        <v>1</v>
      </c>
      <c r="O25" t="b">
        <v>1</v>
      </c>
    </row>
    <row r="26" spans="1:15">
      <c r="A26" s="6" t="s">
        <v>110</v>
      </c>
      <c r="B26" s="6" t="s">
        <v>111</v>
      </c>
      <c r="C26" s="6" t="s">
        <v>15</v>
      </c>
      <c r="D26" s="6" t="s">
        <v>112</v>
      </c>
      <c r="E26" s="6" t="s">
        <v>113</v>
      </c>
      <c r="F26" s="1">
        <v>44029</v>
      </c>
      <c r="G26" s="6" t="s">
        <v>18</v>
      </c>
      <c r="H26" s="6" t="s">
        <v>19</v>
      </c>
      <c r="I26" s="6" t="s">
        <v>114</v>
      </c>
      <c r="J26" s="6" t="s">
        <v>115</v>
      </c>
      <c r="K26" s="2">
        <v>20600</v>
      </c>
      <c r="L26" s="2">
        <v>0</v>
      </c>
      <c r="M26" s="2">
        <v>42701.96</v>
      </c>
      <c r="N26" t="b">
        <v>1</v>
      </c>
      <c r="O26" t="b">
        <v>1</v>
      </c>
    </row>
    <row r="27" spans="1:15">
      <c r="A27" s="6" t="s">
        <v>116</v>
      </c>
      <c r="B27" s="6" t="s">
        <v>59</v>
      </c>
      <c r="C27" s="6" t="s">
        <v>15</v>
      </c>
      <c r="D27" s="6" t="s">
        <v>117</v>
      </c>
      <c r="E27" s="6" t="s">
        <v>118</v>
      </c>
      <c r="F27" s="1">
        <v>30609</v>
      </c>
      <c r="G27" s="6" t="s">
        <v>18</v>
      </c>
      <c r="H27" s="6" t="s">
        <v>19</v>
      </c>
      <c r="I27" s="6" t="s">
        <v>119</v>
      </c>
      <c r="J27" s="6" t="s">
        <v>120</v>
      </c>
      <c r="K27" s="2">
        <v>0</v>
      </c>
      <c r="L27" s="2">
        <v>3</v>
      </c>
      <c r="M27" s="2">
        <v>3901.25</v>
      </c>
      <c r="N27" t="b">
        <v>1</v>
      </c>
      <c r="O27" t="b">
        <v>1</v>
      </c>
    </row>
    <row r="28" spans="1:15">
      <c r="A28" s="6" t="s">
        <v>121</v>
      </c>
      <c r="B28" s="6" t="s">
        <v>106</v>
      </c>
      <c r="C28" s="6" t="s">
        <v>15</v>
      </c>
      <c r="D28" s="6" t="s">
        <v>122</v>
      </c>
      <c r="E28" s="6" t="s">
        <v>123</v>
      </c>
      <c r="F28" s="1">
        <v>44029</v>
      </c>
      <c r="G28" s="6" t="s">
        <v>18</v>
      </c>
      <c r="H28" s="6" t="s">
        <v>19</v>
      </c>
      <c r="I28" s="6" t="s">
        <v>114</v>
      </c>
      <c r="J28" s="6" t="s">
        <v>124</v>
      </c>
      <c r="K28" s="2">
        <v>25100</v>
      </c>
      <c r="L28" s="2">
        <v>0</v>
      </c>
      <c r="M28" s="2">
        <v>33827.1</v>
      </c>
      <c r="N28" t="b">
        <v>1</v>
      </c>
      <c r="O28" t="b">
        <v>1</v>
      </c>
    </row>
    <row r="29" spans="1:15">
      <c r="A29" s="6" t="s">
        <v>121</v>
      </c>
      <c r="B29" s="6" t="s">
        <v>125</v>
      </c>
      <c r="C29" s="6" t="s">
        <v>15</v>
      </c>
      <c r="D29" s="6" t="s">
        <v>126</v>
      </c>
      <c r="E29" s="6" t="s">
        <v>127</v>
      </c>
      <c r="F29" s="1">
        <v>43635</v>
      </c>
      <c r="G29" s="6" t="s">
        <v>18</v>
      </c>
      <c r="H29" s="6" t="s">
        <v>19</v>
      </c>
      <c r="I29" s="6" t="s">
        <v>128</v>
      </c>
      <c r="J29" s="6" t="s">
        <v>129</v>
      </c>
      <c r="K29" s="2">
        <v>42000</v>
      </c>
      <c r="L29" s="2">
        <v>0</v>
      </c>
      <c r="M29" s="2">
        <v>57294.53</v>
      </c>
      <c r="N29" t="b">
        <v>1</v>
      </c>
      <c r="O29" t="b">
        <v>1</v>
      </c>
    </row>
    <row r="30" spans="1:15">
      <c r="A30" s="6" t="s">
        <v>40</v>
      </c>
      <c r="B30" s="6" t="s">
        <v>130</v>
      </c>
      <c r="C30" s="6" t="s">
        <v>15</v>
      </c>
      <c r="D30" s="6" t="s">
        <v>131</v>
      </c>
      <c r="E30" s="6" t="s">
        <v>132</v>
      </c>
      <c r="F30" s="1">
        <v>44489</v>
      </c>
      <c r="G30" s="6" t="s">
        <v>18</v>
      </c>
      <c r="H30" s="6" t="s">
        <v>19</v>
      </c>
      <c r="I30" s="6" t="s">
        <v>94</v>
      </c>
      <c r="J30" s="6" t="s">
        <v>133</v>
      </c>
      <c r="K30" s="2">
        <v>54100</v>
      </c>
      <c r="L30" s="2">
        <v>0</v>
      </c>
      <c r="M30" s="2">
        <v>15076.6</v>
      </c>
      <c r="N30" t="b">
        <v>1</v>
      </c>
      <c r="O30" t="b">
        <v>1</v>
      </c>
    </row>
    <row r="31" spans="1:15">
      <c r="A31" s="6" t="s">
        <v>134</v>
      </c>
      <c r="B31" s="6" t="s">
        <v>135</v>
      </c>
      <c r="C31" s="6" t="s">
        <v>15</v>
      </c>
      <c r="D31" s="6" t="s">
        <v>136</v>
      </c>
      <c r="E31" s="6" t="s">
        <v>137</v>
      </c>
      <c r="F31" s="1">
        <v>43208</v>
      </c>
      <c r="G31" s="6" t="s">
        <v>18</v>
      </c>
      <c r="H31" s="6" t="s">
        <v>19</v>
      </c>
      <c r="I31" s="6" t="s">
        <v>138</v>
      </c>
      <c r="J31" s="6" t="s">
        <v>139</v>
      </c>
      <c r="K31" s="2">
        <v>0</v>
      </c>
      <c r="L31" s="2">
        <v>18</v>
      </c>
      <c r="M31" s="2">
        <v>435.75</v>
      </c>
      <c r="N31" t="b">
        <v>1</v>
      </c>
      <c r="O31" t="b">
        <v>1</v>
      </c>
    </row>
    <row r="32" spans="1:15">
      <c r="A32" s="6" t="s">
        <v>134</v>
      </c>
      <c r="B32" s="6" t="s">
        <v>135</v>
      </c>
      <c r="C32" s="6" t="s">
        <v>15</v>
      </c>
      <c r="D32" s="6" t="s">
        <v>136</v>
      </c>
      <c r="E32" s="6" t="s">
        <v>140</v>
      </c>
      <c r="F32" s="1">
        <v>43635</v>
      </c>
      <c r="G32" s="6" t="s">
        <v>18</v>
      </c>
      <c r="H32" s="6" t="s">
        <v>28</v>
      </c>
      <c r="I32" s="6" t="s">
        <v>29</v>
      </c>
      <c r="J32" s="6" t="s">
        <v>139</v>
      </c>
      <c r="K32" s="2">
        <v>0</v>
      </c>
      <c r="L32" s="2">
        <v>18</v>
      </c>
      <c r="M32" s="2">
        <v>1762.5</v>
      </c>
      <c r="N32" t="b">
        <v>1</v>
      </c>
      <c r="O32" t="b">
        <v>1</v>
      </c>
    </row>
    <row r="33" spans="1:15">
      <c r="A33" s="6" t="s">
        <v>141</v>
      </c>
      <c r="B33" s="6" t="s">
        <v>142</v>
      </c>
      <c r="C33" s="6" t="s">
        <v>15</v>
      </c>
      <c r="D33" s="6" t="s">
        <v>143</v>
      </c>
      <c r="E33" s="6" t="s">
        <v>144</v>
      </c>
      <c r="F33" s="1">
        <v>44489</v>
      </c>
      <c r="G33" s="6" t="s">
        <v>18</v>
      </c>
      <c r="H33" s="6" t="s">
        <v>19</v>
      </c>
      <c r="I33" s="6" t="s">
        <v>94</v>
      </c>
      <c r="J33" s="6" t="s">
        <v>145</v>
      </c>
      <c r="K33" s="2">
        <v>178100</v>
      </c>
      <c r="L33" s="2">
        <v>0</v>
      </c>
      <c r="M33" s="2">
        <v>54193.03</v>
      </c>
      <c r="N33" t="b">
        <v>1</v>
      </c>
      <c r="O33" t="b">
        <v>1</v>
      </c>
    </row>
    <row r="34" spans="1:15">
      <c r="A34" s="6" t="s">
        <v>146</v>
      </c>
      <c r="B34" s="6" t="s">
        <v>116</v>
      </c>
      <c r="C34" s="6" t="s">
        <v>15</v>
      </c>
      <c r="D34" s="6" t="s">
        <v>147</v>
      </c>
      <c r="E34" s="6" t="s">
        <v>148</v>
      </c>
      <c r="F34" s="1">
        <v>44029</v>
      </c>
      <c r="G34" s="6" t="s">
        <v>18</v>
      </c>
      <c r="H34" s="6" t="s">
        <v>19</v>
      </c>
      <c r="I34" s="6" t="s">
        <v>114</v>
      </c>
      <c r="J34" s="6" t="s">
        <v>149</v>
      </c>
      <c r="K34" s="2">
        <v>29100</v>
      </c>
      <c r="L34" s="2">
        <v>0</v>
      </c>
      <c r="M34" s="2">
        <v>34297.910000000003</v>
      </c>
      <c r="N34" t="b">
        <v>1</v>
      </c>
      <c r="O34" t="b">
        <v>1</v>
      </c>
    </row>
    <row r="35" spans="1:15">
      <c r="A35" s="6" t="s">
        <v>150</v>
      </c>
      <c r="B35" s="6" t="s">
        <v>151</v>
      </c>
      <c r="C35" s="6" t="s">
        <v>15</v>
      </c>
      <c r="D35" s="6" t="s">
        <v>152</v>
      </c>
      <c r="E35" s="6" t="s">
        <v>153</v>
      </c>
      <c r="F35" s="1">
        <v>30973</v>
      </c>
      <c r="G35" s="6" t="s">
        <v>18</v>
      </c>
      <c r="H35" s="6" t="s">
        <v>19</v>
      </c>
      <c r="I35" s="6" t="s">
        <v>47</v>
      </c>
      <c r="J35" s="6" t="s">
        <v>154</v>
      </c>
      <c r="K35" s="2">
        <v>0</v>
      </c>
      <c r="L35" s="2">
        <v>18</v>
      </c>
      <c r="M35" s="2">
        <v>3837.49</v>
      </c>
      <c r="N35" t="b">
        <v>1</v>
      </c>
      <c r="O35" t="b">
        <v>1</v>
      </c>
    </row>
    <row r="36" spans="1:15">
      <c r="A36" s="6" t="s">
        <v>150</v>
      </c>
      <c r="B36" s="6" t="s">
        <v>151</v>
      </c>
      <c r="C36" s="6" t="s">
        <v>15</v>
      </c>
      <c r="D36" s="6" t="s">
        <v>152</v>
      </c>
      <c r="E36" s="6" t="s">
        <v>155</v>
      </c>
      <c r="F36" s="1">
        <v>34620</v>
      </c>
      <c r="G36" s="6" t="s">
        <v>18</v>
      </c>
      <c r="H36" s="6" t="s">
        <v>19</v>
      </c>
      <c r="I36" s="6" t="s">
        <v>156</v>
      </c>
      <c r="J36" s="6" t="s">
        <v>154</v>
      </c>
      <c r="K36" s="2">
        <v>0</v>
      </c>
      <c r="L36" s="2">
        <v>4</v>
      </c>
      <c r="M36" s="2">
        <v>3728.49</v>
      </c>
      <c r="N36" t="b">
        <v>1</v>
      </c>
      <c r="O36" t="b">
        <v>1</v>
      </c>
    </row>
    <row r="37" spans="1:15">
      <c r="A37" s="6" t="s">
        <v>150</v>
      </c>
      <c r="B37" s="6" t="s">
        <v>151</v>
      </c>
      <c r="C37" s="6" t="s">
        <v>15</v>
      </c>
      <c r="D37" s="6" t="s">
        <v>152</v>
      </c>
      <c r="E37" s="6" t="s">
        <v>157</v>
      </c>
      <c r="F37" s="1">
        <v>36069</v>
      </c>
      <c r="G37" s="6" t="s">
        <v>18</v>
      </c>
      <c r="H37" s="6" t="s">
        <v>28</v>
      </c>
      <c r="I37" s="6" t="s">
        <v>29</v>
      </c>
      <c r="J37" s="6" t="s">
        <v>154</v>
      </c>
      <c r="K37" s="2">
        <v>0</v>
      </c>
      <c r="L37" s="2">
        <v>18</v>
      </c>
      <c r="M37" s="2">
        <v>22003.03</v>
      </c>
      <c r="N37" t="b">
        <v>1</v>
      </c>
      <c r="O37" t="b">
        <v>1</v>
      </c>
    </row>
    <row r="38" spans="1:15">
      <c r="A38" s="6" t="s">
        <v>158</v>
      </c>
      <c r="B38" s="6" t="s">
        <v>159</v>
      </c>
      <c r="C38" s="6" t="s">
        <v>160</v>
      </c>
      <c r="D38" s="6" t="s">
        <v>161</v>
      </c>
      <c r="E38" s="6" t="s">
        <v>162</v>
      </c>
      <c r="F38" s="1">
        <v>44489</v>
      </c>
      <c r="G38" s="6" t="s">
        <v>18</v>
      </c>
      <c r="H38" s="6" t="s">
        <v>19</v>
      </c>
      <c r="I38" s="6" t="s">
        <v>163</v>
      </c>
      <c r="J38" s="6" t="s">
        <v>164</v>
      </c>
      <c r="K38" s="2">
        <v>1500</v>
      </c>
      <c r="L38" s="2">
        <v>0</v>
      </c>
      <c r="M38" s="2">
        <v>850.93</v>
      </c>
      <c r="N38" t="b">
        <v>1</v>
      </c>
      <c r="O38" t="b">
        <v>1</v>
      </c>
    </row>
    <row r="39" spans="1:15">
      <c r="A39" s="6" t="s">
        <v>158</v>
      </c>
      <c r="B39" s="6" t="s">
        <v>14</v>
      </c>
      <c r="C39" s="6" t="s">
        <v>165</v>
      </c>
      <c r="D39" s="6" t="s">
        <v>166</v>
      </c>
      <c r="E39" s="6" t="s">
        <v>167</v>
      </c>
      <c r="F39" s="1">
        <v>44029</v>
      </c>
      <c r="G39" s="6" t="s">
        <v>18</v>
      </c>
      <c r="H39" s="6" t="s">
        <v>19</v>
      </c>
      <c r="I39" s="6" t="s">
        <v>168</v>
      </c>
      <c r="J39" s="6" t="s">
        <v>169</v>
      </c>
      <c r="K39" s="2">
        <v>0</v>
      </c>
      <c r="L39" s="2">
        <v>18</v>
      </c>
      <c r="M39" s="2">
        <v>473.46</v>
      </c>
      <c r="N39" t="b">
        <v>1</v>
      </c>
      <c r="O39" t="b">
        <v>1</v>
      </c>
    </row>
    <row r="40" spans="1:15">
      <c r="A40" s="6" t="s">
        <v>170</v>
      </c>
      <c r="B40" s="6" t="s">
        <v>59</v>
      </c>
      <c r="C40" s="6" t="s">
        <v>171</v>
      </c>
      <c r="D40" s="6" t="s">
        <v>172</v>
      </c>
      <c r="E40" s="6" t="s">
        <v>173</v>
      </c>
      <c r="F40" s="1">
        <v>44489</v>
      </c>
      <c r="G40" s="6" t="s">
        <v>18</v>
      </c>
      <c r="H40" s="6" t="s">
        <v>19</v>
      </c>
      <c r="I40" s="6" t="s">
        <v>174</v>
      </c>
      <c r="J40" s="6" t="s">
        <v>175</v>
      </c>
      <c r="K40" s="2">
        <v>1000</v>
      </c>
      <c r="L40" s="2">
        <v>0</v>
      </c>
      <c r="M40" s="2">
        <v>377.29</v>
      </c>
      <c r="N40" t="b">
        <v>1</v>
      </c>
      <c r="O40" t="b">
        <v>1</v>
      </c>
    </row>
    <row r="41" spans="1:15">
      <c r="A41" s="6" t="s">
        <v>176</v>
      </c>
      <c r="B41" s="6" t="s">
        <v>60</v>
      </c>
      <c r="C41" s="6" t="s">
        <v>15</v>
      </c>
      <c r="D41" s="6" t="s">
        <v>177</v>
      </c>
      <c r="E41" s="6" t="s">
        <v>178</v>
      </c>
      <c r="F41" s="1">
        <v>44029</v>
      </c>
      <c r="G41" s="6" t="s">
        <v>18</v>
      </c>
      <c r="H41" s="6" t="s">
        <v>19</v>
      </c>
      <c r="I41" s="6" t="s">
        <v>90</v>
      </c>
      <c r="J41" s="6" t="s">
        <v>179</v>
      </c>
      <c r="K41" s="2">
        <v>500</v>
      </c>
      <c r="L41" s="2">
        <v>0</v>
      </c>
      <c r="M41" s="2">
        <v>4833.51</v>
      </c>
      <c r="N41" t="b">
        <v>1</v>
      </c>
      <c r="O41" t="b">
        <v>1</v>
      </c>
    </row>
    <row r="42" spans="1:15">
      <c r="A42" s="6" t="s">
        <v>180</v>
      </c>
      <c r="B42" s="6" t="s">
        <v>181</v>
      </c>
      <c r="C42" s="6" t="s">
        <v>15</v>
      </c>
      <c r="D42" s="6" t="s">
        <v>182</v>
      </c>
      <c r="E42" s="6" t="s">
        <v>183</v>
      </c>
      <c r="F42" s="1">
        <v>44489</v>
      </c>
      <c r="G42" s="6" t="s">
        <v>18</v>
      </c>
      <c r="H42" s="6" t="s">
        <v>19</v>
      </c>
      <c r="I42" s="6" t="s">
        <v>94</v>
      </c>
      <c r="J42" s="6" t="s">
        <v>184</v>
      </c>
      <c r="K42" s="2">
        <v>44800</v>
      </c>
      <c r="L42" s="2">
        <v>0</v>
      </c>
      <c r="M42" s="2">
        <v>14666.67</v>
      </c>
      <c r="N42" t="b">
        <v>1</v>
      </c>
      <c r="O42" t="b">
        <v>1</v>
      </c>
    </row>
    <row r="43" spans="1:15">
      <c r="A43" s="6" t="s">
        <v>185</v>
      </c>
      <c r="B43" s="6" t="s">
        <v>186</v>
      </c>
      <c r="C43" s="6" t="s">
        <v>15</v>
      </c>
      <c r="D43" s="6" t="s">
        <v>187</v>
      </c>
      <c r="E43" s="6" t="s">
        <v>188</v>
      </c>
      <c r="F43" s="1">
        <v>44489</v>
      </c>
      <c r="G43" s="6" t="s">
        <v>18</v>
      </c>
      <c r="H43" s="6" t="s">
        <v>19</v>
      </c>
      <c r="I43" s="6" t="s">
        <v>174</v>
      </c>
      <c r="J43" s="6" t="s">
        <v>189</v>
      </c>
      <c r="K43" s="2">
        <v>170000</v>
      </c>
      <c r="L43" s="2">
        <v>0</v>
      </c>
      <c r="M43" s="2">
        <v>72674.320000000007</v>
      </c>
      <c r="N43" t="b">
        <v>1</v>
      </c>
      <c r="O43" t="b">
        <v>1</v>
      </c>
    </row>
    <row r="44" spans="1:15">
      <c r="A44" s="6" t="s">
        <v>190</v>
      </c>
      <c r="B44" s="6" t="s">
        <v>191</v>
      </c>
      <c r="C44" s="6" t="s">
        <v>15</v>
      </c>
      <c r="D44" s="6" t="s">
        <v>192</v>
      </c>
      <c r="E44" s="6" t="s">
        <v>193</v>
      </c>
      <c r="F44" s="1">
        <v>37889</v>
      </c>
      <c r="G44" s="6" t="s">
        <v>18</v>
      </c>
      <c r="H44" s="6" t="s">
        <v>19</v>
      </c>
      <c r="I44" s="6" t="s">
        <v>194</v>
      </c>
      <c r="J44" s="6" t="s">
        <v>195</v>
      </c>
      <c r="K44" s="2">
        <v>0</v>
      </c>
      <c r="L44" s="2">
        <v>18</v>
      </c>
      <c r="M44" s="2">
        <v>1188.83</v>
      </c>
      <c r="N44" t="b">
        <v>1</v>
      </c>
      <c r="O44" t="b">
        <v>1</v>
      </c>
    </row>
    <row r="45" spans="1:15">
      <c r="A45" s="6" t="s">
        <v>190</v>
      </c>
      <c r="B45" s="6" t="s">
        <v>191</v>
      </c>
      <c r="C45" s="6" t="s">
        <v>15</v>
      </c>
      <c r="D45" s="6" t="s">
        <v>192</v>
      </c>
      <c r="E45" s="6" t="s">
        <v>196</v>
      </c>
      <c r="F45" s="1">
        <v>39420</v>
      </c>
      <c r="G45" s="6" t="s">
        <v>18</v>
      </c>
      <c r="H45" s="6" t="s">
        <v>28</v>
      </c>
      <c r="I45" s="6" t="s">
        <v>29</v>
      </c>
      <c r="J45" s="6" t="s">
        <v>195</v>
      </c>
      <c r="K45" s="2">
        <v>0</v>
      </c>
      <c r="L45" s="2">
        <v>18</v>
      </c>
      <c r="M45" s="2">
        <v>4238.42</v>
      </c>
      <c r="N45" t="b">
        <v>1</v>
      </c>
      <c r="O45" t="b">
        <v>1</v>
      </c>
    </row>
    <row r="46" spans="1:15">
      <c r="A46" s="6" t="s">
        <v>190</v>
      </c>
      <c r="B46" s="6" t="s">
        <v>134</v>
      </c>
      <c r="C46" s="6" t="s">
        <v>15</v>
      </c>
      <c r="D46" s="6" t="s">
        <v>192</v>
      </c>
      <c r="E46" s="6" t="s">
        <v>197</v>
      </c>
      <c r="F46" s="1">
        <v>34291</v>
      </c>
      <c r="G46" s="6" t="s">
        <v>18</v>
      </c>
      <c r="H46" s="6" t="s">
        <v>19</v>
      </c>
      <c r="I46" s="6" t="s">
        <v>198</v>
      </c>
      <c r="J46" s="6" t="s">
        <v>199</v>
      </c>
      <c r="K46" s="2">
        <v>0</v>
      </c>
      <c r="L46" s="2">
        <v>16</v>
      </c>
      <c r="M46" s="2">
        <v>279.74</v>
      </c>
      <c r="N46" t="b">
        <v>1</v>
      </c>
      <c r="O46" t="b">
        <v>1</v>
      </c>
    </row>
    <row r="47" spans="1:15">
      <c r="A47" s="6" t="s">
        <v>190</v>
      </c>
      <c r="B47" s="6" t="s">
        <v>134</v>
      </c>
      <c r="C47" s="6" t="s">
        <v>15</v>
      </c>
      <c r="D47" s="6" t="s">
        <v>192</v>
      </c>
      <c r="E47" s="6" t="s">
        <v>200</v>
      </c>
      <c r="F47" s="1">
        <v>36461</v>
      </c>
      <c r="G47" s="6" t="s">
        <v>18</v>
      </c>
      <c r="H47" s="6" t="s">
        <v>28</v>
      </c>
      <c r="I47" s="6" t="s">
        <v>29</v>
      </c>
      <c r="J47" s="6" t="s">
        <v>199</v>
      </c>
      <c r="K47" s="2">
        <v>0</v>
      </c>
      <c r="L47" s="2">
        <v>18</v>
      </c>
      <c r="M47" s="2">
        <v>3917.56</v>
      </c>
      <c r="N47" t="b">
        <v>1</v>
      </c>
      <c r="O47" t="b">
        <v>1</v>
      </c>
    </row>
    <row r="48" spans="1:15">
      <c r="A48" s="6" t="s">
        <v>201</v>
      </c>
      <c r="B48" s="6" t="s">
        <v>24</v>
      </c>
      <c r="C48" s="6" t="s">
        <v>15</v>
      </c>
      <c r="D48" s="6" t="s">
        <v>152</v>
      </c>
      <c r="E48" s="6" t="s">
        <v>202</v>
      </c>
      <c r="F48" s="1">
        <v>42158</v>
      </c>
      <c r="G48" s="6" t="s">
        <v>18</v>
      </c>
      <c r="H48" s="6" t="s">
        <v>28</v>
      </c>
      <c r="I48" s="6" t="s">
        <v>29</v>
      </c>
      <c r="J48" s="6" t="s">
        <v>203</v>
      </c>
      <c r="K48" s="2">
        <v>0</v>
      </c>
      <c r="L48" s="2">
        <v>18</v>
      </c>
      <c r="M48" s="2">
        <v>7542.63</v>
      </c>
      <c r="N48" t="b">
        <v>1</v>
      </c>
      <c r="O48" t="b">
        <v>1</v>
      </c>
    </row>
    <row r="49" spans="1:15">
      <c r="A49" s="6" t="s">
        <v>204</v>
      </c>
      <c r="B49" s="6" t="s">
        <v>141</v>
      </c>
      <c r="C49" s="6" t="s">
        <v>15</v>
      </c>
      <c r="D49" s="6" t="s">
        <v>205</v>
      </c>
      <c r="E49" s="6" t="s">
        <v>206</v>
      </c>
      <c r="F49" s="1">
        <v>30973</v>
      </c>
      <c r="G49" s="6" t="s">
        <v>18</v>
      </c>
      <c r="H49" s="6" t="s">
        <v>19</v>
      </c>
      <c r="I49" s="6" t="s">
        <v>47</v>
      </c>
      <c r="J49" s="6" t="s">
        <v>207</v>
      </c>
      <c r="K49" s="2">
        <v>0</v>
      </c>
      <c r="L49" s="2">
        <v>18</v>
      </c>
      <c r="M49" s="2">
        <v>1181.33</v>
      </c>
      <c r="N49" t="b">
        <v>1</v>
      </c>
      <c r="O49" t="b">
        <v>1</v>
      </c>
    </row>
    <row r="50" spans="1:15">
      <c r="A50" s="6" t="s">
        <v>204</v>
      </c>
      <c r="B50" s="6" t="s">
        <v>141</v>
      </c>
      <c r="C50" s="6" t="s">
        <v>15</v>
      </c>
      <c r="D50" s="6" t="s">
        <v>205</v>
      </c>
      <c r="E50" s="6" t="s">
        <v>208</v>
      </c>
      <c r="F50" s="1">
        <v>34620</v>
      </c>
      <c r="G50" s="6" t="s">
        <v>18</v>
      </c>
      <c r="H50" s="6" t="s">
        <v>19</v>
      </c>
      <c r="I50" s="6" t="s">
        <v>209</v>
      </c>
      <c r="J50" s="6" t="s">
        <v>207</v>
      </c>
      <c r="K50" s="2">
        <v>0</v>
      </c>
      <c r="L50" s="2">
        <v>18</v>
      </c>
      <c r="M50" s="2">
        <v>417.67</v>
      </c>
      <c r="N50" t="b">
        <v>1</v>
      </c>
      <c r="O50" t="b">
        <v>1</v>
      </c>
    </row>
    <row r="51" spans="1:15">
      <c r="A51" s="6" t="s">
        <v>204</v>
      </c>
      <c r="B51" s="6" t="s">
        <v>141</v>
      </c>
      <c r="C51" s="6" t="s">
        <v>15</v>
      </c>
      <c r="D51" s="6" t="s">
        <v>205</v>
      </c>
      <c r="E51" s="6" t="s">
        <v>210</v>
      </c>
      <c r="F51" s="1">
        <v>35334</v>
      </c>
      <c r="G51" s="6" t="s">
        <v>18</v>
      </c>
      <c r="H51" s="6" t="s">
        <v>19</v>
      </c>
      <c r="I51" s="6" t="s">
        <v>209</v>
      </c>
      <c r="J51" s="6" t="s">
        <v>207</v>
      </c>
      <c r="K51" s="2">
        <v>0</v>
      </c>
      <c r="L51" s="2">
        <v>18</v>
      </c>
      <c r="M51" s="2">
        <v>385.77</v>
      </c>
      <c r="N51" t="b">
        <v>1</v>
      </c>
      <c r="O51" t="b">
        <v>1</v>
      </c>
    </row>
    <row r="52" spans="1:15">
      <c r="A52" s="6" t="s">
        <v>204</v>
      </c>
      <c r="B52" s="6" t="s">
        <v>141</v>
      </c>
      <c r="C52" s="6" t="s">
        <v>15</v>
      </c>
      <c r="D52" s="6" t="s">
        <v>205</v>
      </c>
      <c r="E52" s="6" t="s">
        <v>211</v>
      </c>
      <c r="F52" s="1">
        <v>35698</v>
      </c>
      <c r="G52" s="6" t="s">
        <v>18</v>
      </c>
      <c r="H52" s="6" t="s">
        <v>19</v>
      </c>
      <c r="I52" s="6" t="s">
        <v>209</v>
      </c>
      <c r="J52" s="6" t="s">
        <v>207</v>
      </c>
      <c r="K52" s="2">
        <v>0</v>
      </c>
      <c r="L52" s="2">
        <v>18</v>
      </c>
      <c r="M52" s="2">
        <v>415.06</v>
      </c>
      <c r="N52" t="b">
        <v>1</v>
      </c>
      <c r="O52" t="b">
        <v>1</v>
      </c>
    </row>
    <row r="53" spans="1:15">
      <c r="A53" s="6" t="s">
        <v>204</v>
      </c>
      <c r="B53" s="6" t="s">
        <v>141</v>
      </c>
      <c r="C53" s="6" t="s">
        <v>15</v>
      </c>
      <c r="D53" s="6" t="s">
        <v>205</v>
      </c>
      <c r="E53" s="6" t="s">
        <v>212</v>
      </c>
      <c r="F53" s="1">
        <v>36069</v>
      </c>
      <c r="G53" s="6" t="s">
        <v>18</v>
      </c>
      <c r="H53" s="6" t="s">
        <v>28</v>
      </c>
      <c r="I53" s="6" t="s">
        <v>29</v>
      </c>
      <c r="J53" s="6" t="s">
        <v>207</v>
      </c>
      <c r="K53" s="2">
        <v>0</v>
      </c>
      <c r="L53" s="2">
        <v>18</v>
      </c>
      <c r="M53" s="2">
        <v>4649.01</v>
      </c>
      <c r="N53" t="b">
        <v>1</v>
      </c>
      <c r="O53" t="b">
        <v>1</v>
      </c>
    </row>
    <row r="54" spans="1:15">
      <c r="A54" s="5" t="s">
        <v>213</v>
      </c>
      <c r="B54" s="5" t="s">
        <v>214</v>
      </c>
      <c r="C54" s="5" t="s">
        <v>214</v>
      </c>
      <c r="D54" s="5" t="s">
        <v>214</v>
      </c>
      <c r="E54" s="5" t="s">
        <v>214</v>
      </c>
      <c r="F54" s="5" t="s">
        <v>214</v>
      </c>
      <c r="G54" s="5" t="s">
        <v>214</v>
      </c>
      <c r="H54" s="5" t="s">
        <v>214</v>
      </c>
      <c r="I54" s="5" t="s">
        <v>214</v>
      </c>
      <c r="J54" s="5" t="s">
        <v>214</v>
      </c>
      <c r="K54" s="3">
        <f>SUMIF(O1:O53, TRUE, K1:K53)</f>
        <v>1145700</v>
      </c>
      <c r="L54" s="5" t="s">
        <v>214</v>
      </c>
      <c r="M54" s="3">
        <f>SUMIF(O1:O53, TRUE, M1:M53)</f>
        <v>1096912.3600000001</v>
      </c>
    </row>
  </sheetData>
  <autoFilter ref="A1:M5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mkn</cp:lastModifiedBy>
  <dcterms:created xsi:type="dcterms:W3CDTF">2022-08-09T15:33:55Z</dcterms:created>
  <dcterms:modified xsi:type="dcterms:W3CDTF">2022-08-09T15:40:20Z</dcterms:modified>
</cp:coreProperties>
</file>