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nellennjgov-my.sharepoint.com/personal/lstaats_dunellen-nj_gov/Documents/Lauren RMC/Webinars/"/>
    </mc:Choice>
  </mc:AlternateContent>
  <xr:revisionPtr revIDLastSave="12" documentId="11_7079632DDC6F21460664EC5D8773DA38C3D48997" xr6:coauthVersionLast="47" xr6:coauthVersionMax="47" xr10:uidLastSave="{F1A379EB-2EE0-4F06-AA9C-4FA4E1EFE7E2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G11" i="1"/>
</calcChain>
</file>

<file path=xl/sharedStrings.xml><?xml version="1.0" encoding="utf-8"?>
<sst xmlns="http://schemas.openxmlformats.org/spreadsheetml/2006/main" count="60" uniqueCount="47">
  <si>
    <t>Block</t>
  </si>
  <si>
    <t>Lot</t>
  </si>
  <si>
    <t>Property Location</t>
  </si>
  <si>
    <t>Cert Num</t>
  </si>
  <si>
    <t>Sale Date</t>
  </si>
  <si>
    <t>Status</t>
  </si>
  <si>
    <t>Certificate</t>
  </si>
  <si>
    <t>Outside Subseq</t>
  </si>
  <si>
    <t>Balance</t>
  </si>
  <si>
    <t xml:space="preserve">    2</t>
  </si>
  <si>
    <t xml:space="preserve">   16.01</t>
  </si>
  <si>
    <t/>
  </si>
  <si>
    <t>216 NORTH AVENUE</t>
  </si>
  <si>
    <t>24-00002</t>
  </si>
  <si>
    <t>Open</t>
  </si>
  <si>
    <t xml:space="preserve">   18</t>
  </si>
  <si>
    <t xml:space="preserve">    8.01</t>
  </si>
  <si>
    <t>448 MOUNTAINVIEW TERR</t>
  </si>
  <si>
    <t>25-00003</t>
  </si>
  <si>
    <t xml:space="preserve">   30</t>
  </si>
  <si>
    <t xml:space="preserve">   22</t>
  </si>
  <si>
    <t>324-326 FRONT ST</t>
  </si>
  <si>
    <t>25-00006</t>
  </si>
  <si>
    <t xml:space="preserve">   55</t>
  </si>
  <si>
    <t xml:space="preserve">    5</t>
  </si>
  <si>
    <t>213-223 HALL ST</t>
  </si>
  <si>
    <t>25-00010</t>
  </si>
  <si>
    <t xml:space="preserve">   14.03</t>
  </si>
  <si>
    <t>308-310 HIGH ST</t>
  </si>
  <si>
    <t>25-00011</t>
  </si>
  <si>
    <t xml:space="preserve">   57.02</t>
  </si>
  <si>
    <t xml:space="preserve">   25</t>
  </si>
  <si>
    <t>411 HIGH ST</t>
  </si>
  <si>
    <t>25-00013</t>
  </si>
  <si>
    <t xml:space="preserve">   62</t>
  </si>
  <si>
    <t xml:space="preserve">   11</t>
  </si>
  <si>
    <t>346 NEW MARKET RD</t>
  </si>
  <si>
    <t>25-00014</t>
  </si>
  <si>
    <t xml:space="preserve">   64</t>
  </si>
  <si>
    <t xml:space="preserve">   11.03</t>
  </si>
  <si>
    <t>211 GERTRUDE TERR</t>
  </si>
  <si>
    <t>24-00034</t>
  </si>
  <si>
    <t xml:space="preserve">   70</t>
  </si>
  <si>
    <t xml:space="preserve">    1.02</t>
  </si>
  <si>
    <t>514 GROVE STREET</t>
  </si>
  <si>
    <t>24-00036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</si>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</sst>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pane ySplit="1" topLeftCell="A2" activePane="bottomLeft" state="frozen"/>
      <selection pane="bottomLeft" activeCell="D18" sqref="D18"/>
    </sheetView>
  </sheetViews>
  <sheetFormatPr defaultRowHeight="15" x14ac:dyDescent="0.25"/>
  <cols>
    <col min="1" max="2" width="9.42578125" customWidth="1"/>
    <col min="3" max="3" width="27.140625" customWidth="1"/>
    <col min="4" max="4" width="11.7109375" customWidth="1"/>
    <col min="5" max="5" width="13.5703125" customWidth="1"/>
    <col min="6" max="6" width="8.7109375" customWidth="1"/>
    <col min="7" max="7" width="12.42578125" customWidth="1"/>
    <col min="8" max="8" width="17.140625" customWidth="1"/>
    <col min="9" max="9" width="11.85546875" customWidth="1"/>
    <col min="10" max="11" width="8" hidden="1"/>
  </cols>
  <sheetData>
    <row r="1" spans="1:1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11" x14ac:dyDescent="0.25">
      <c r="A2" s="6" t="s">
        <v>9</v>
      </c>
      <c r="B2" s="6" t="s">
        <v>10</v>
      </c>
      <c r="C2" s="6" t="s">
        <v>12</v>
      </c>
      <c r="D2" s="6" t="s">
        <v>13</v>
      </c>
      <c r="E2" s="1">
        <v>45622</v>
      </c>
      <c r="F2" s="6" t="s">
        <v>14</v>
      </c>
      <c r="G2" s="2">
        <v>622</v>
      </c>
      <c r="H2" s="2">
        <v>266.43</v>
      </c>
      <c r="I2" s="2">
        <v>955.43</v>
      </c>
      <c r="J2" t="b">
        <v>1</v>
      </c>
      <c r="K2" t="b">
        <v>1</v>
      </c>
    </row>
    <row r="3" spans="1:11" x14ac:dyDescent="0.25">
      <c r="A3" s="6" t="s">
        <v>15</v>
      </c>
      <c r="B3" s="6" t="s">
        <v>16</v>
      </c>
      <c r="C3" s="6" t="s">
        <v>17</v>
      </c>
      <c r="D3" s="6" t="s">
        <v>18</v>
      </c>
      <c r="E3" s="1">
        <v>45986</v>
      </c>
      <c r="F3" s="6" t="s">
        <v>14</v>
      </c>
      <c r="G3" s="2">
        <v>257.27</v>
      </c>
      <c r="H3" s="2">
        <v>379.68</v>
      </c>
      <c r="I3" s="2">
        <v>693.95</v>
      </c>
      <c r="J3" t="b">
        <v>1</v>
      </c>
      <c r="K3" t="b">
        <v>1</v>
      </c>
    </row>
    <row r="4" spans="1:11" x14ac:dyDescent="0.25">
      <c r="A4" s="6" t="s">
        <v>19</v>
      </c>
      <c r="B4" s="6" t="s">
        <v>20</v>
      </c>
      <c r="C4" s="6" t="s">
        <v>21</v>
      </c>
      <c r="D4" s="6" t="s">
        <v>22</v>
      </c>
      <c r="E4" s="1">
        <v>45986</v>
      </c>
      <c r="F4" s="6" t="s">
        <v>14</v>
      </c>
      <c r="G4" s="2">
        <v>1030.56</v>
      </c>
      <c r="H4" s="2">
        <v>1907.48</v>
      </c>
      <c r="I4" s="2">
        <v>3005.04</v>
      </c>
      <c r="J4" t="b">
        <v>1</v>
      </c>
      <c r="K4" t="b">
        <v>1</v>
      </c>
    </row>
    <row r="5" spans="1:11" x14ac:dyDescent="0.25">
      <c r="A5" s="6" t="s">
        <v>23</v>
      </c>
      <c r="B5" s="6" t="s">
        <v>24</v>
      </c>
      <c r="C5" s="6" t="s">
        <v>25</v>
      </c>
      <c r="D5" s="6" t="s">
        <v>26</v>
      </c>
      <c r="E5" s="1">
        <v>45986</v>
      </c>
      <c r="F5" s="6" t="s">
        <v>14</v>
      </c>
      <c r="G5" s="2">
        <v>4741.33</v>
      </c>
      <c r="H5" s="2">
        <v>4087.59</v>
      </c>
      <c r="I5" s="2">
        <v>8895.92</v>
      </c>
      <c r="J5" t="b">
        <v>1</v>
      </c>
      <c r="K5" t="b">
        <v>1</v>
      </c>
    </row>
    <row r="6" spans="1:11" x14ac:dyDescent="0.25">
      <c r="A6" s="6" t="s">
        <v>23</v>
      </c>
      <c r="B6" s="6" t="s">
        <v>27</v>
      </c>
      <c r="C6" s="6" t="s">
        <v>28</v>
      </c>
      <c r="D6" s="6" t="s">
        <v>29</v>
      </c>
      <c r="E6" s="1">
        <v>45986</v>
      </c>
      <c r="F6" s="6" t="s">
        <v>14</v>
      </c>
      <c r="G6" s="2">
        <v>454.83</v>
      </c>
      <c r="H6" s="2">
        <v>379.68</v>
      </c>
      <c r="I6" s="2">
        <v>891.51</v>
      </c>
      <c r="J6" t="b">
        <v>1</v>
      </c>
      <c r="K6" t="b">
        <v>1</v>
      </c>
    </row>
    <row r="7" spans="1:11" x14ac:dyDescent="0.25">
      <c r="A7" s="6" t="s">
        <v>30</v>
      </c>
      <c r="B7" s="6" t="s">
        <v>31</v>
      </c>
      <c r="C7" s="6" t="s">
        <v>32</v>
      </c>
      <c r="D7" s="6" t="s">
        <v>33</v>
      </c>
      <c r="E7" s="1">
        <v>45986</v>
      </c>
      <c r="F7" s="6" t="s">
        <v>14</v>
      </c>
      <c r="G7" s="2">
        <v>454.83</v>
      </c>
      <c r="H7" s="2">
        <v>379.68</v>
      </c>
      <c r="I7" s="2">
        <v>891.51</v>
      </c>
      <c r="J7" t="b">
        <v>1</v>
      </c>
      <c r="K7" t="b">
        <v>1</v>
      </c>
    </row>
    <row r="8" spans="1:11" x14ac:dyDescent="0.25">
      <c r="A8" s="6" t="s">
        <v>34</v>
      </c>
      <c r="B8" s="6" t="s">
        <v>35</v>
      </c>
      <c r="C8" s="6" t="s">
        <v>36</v>
      </c>
      <c r="D8" s="6" t="s">
        <v>37</v>
      </c>
      <c r="E8" s="1">
        <v>45986</v>
      </c>
      <c r="F8" s="6" t="s">
        <v>14</v>
      </c>
      <c r="G8" s="2">
        <v>454.83</v>
      </c>
      <c r="H8" s="2">
        <v>379.68</v>
      </c>
      <c r="I8" s="2">
        <v>891.51</v>
      </c>
      <c r="J8" t="b">
        <v>1</v>
      </c>
      <c r="K8" t="b">
        <v>1</v>
      </c>
    </row>
    <row r="9" spans="1:11" x14ac:dyDescent="0.25">
      <c r="A9" s="6" t="s">
        <v>38</v>
      </c>
      <c r="B9" s="6" t="s">
        <v>39</v>
      </c>
      <c r="C9" s="6" t="s">
        <v>40</v>
      </c>
      <c r="D9" s="6" t="s">
        <v>41</v>
      </c>
      <c r="E9" s="1">
        <v>45622</v>
      </c>
      <c r="F9" s="6" t="s">
        <v>14</v>
      </c>
      <c r="G9" s="2">
        <v>845.4</v>
      </c>
      <c r="H9" s="2">
        <v>1466.84</v>
      </c>
      <c r="I9" s="2">
        <v>2379.2399999999998</v>
      </c>
      <c r="J9" t="b">
        <v>1</v>
      </c>
      <c r="K9" t="b">
        <v>1</v>
      </c>
    </row>
    <row r="10" spans="1:11" x14ac:dyDescent="0.25">
      <c r="A10" s="6" t="s">
        <v>42</v>
      </c>
      <c r="B10" s="6" t="s">
        <v>43</v>
      </c>
      <c r="C10" s="6" t="s">
        <v>44</v>
      </c>
      <c r="D10" s="6" t="s">
        <v>45</v>
      </c>
      <c r="E10" s="1">
        <v>45622</v>
      </c>
      <c r="F10" s="6" t="s">
        <v>14</v>
      </c>
      <c r="G10" s="2">
        <v>7999.33</v>
      </c>
      <c r="H10" s="2">
        <v>13497.3</v>
      </c>
      <c r="I10" s="2">
        <v>21553.63</v>
      </c>
      <c r="J10" t="b">
        <v>1</v>
      </c>
      <c r="K10" t="b">
        <v>1</v>
      </c>
    </row>
    <row r="11" spans="1:11" x14ac:dyDescent="0.25">
      <c r="A11" s="5" t="s">
        <v>46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3">
        <f>SUMIF(K1:K10, TRUE, G1:G10)</f>
        <v>16860.379999999997</v>
      </c>
      <c r="H11" s="3">
        <f>SUMIF(K1:K10, TRUE, H1:H10)</f>
        <v>22744.36</v>
      </c>
      <c r="I11" s="3">
        <f>SUMIF(K1:K10, TRUE, I1:I10)</f>
        <v>40157.740000000005</v>
      </c>
    </row>
  </sheetData>
  <autoFilter ref="A1:I12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Lauren Staats</cp:lastModifiedBy>
  <dcterms:created xsi:type="dcterms:W3CDTF">2026-04-14T12:47:51Z</dcterms:created>
  <dcterms:modified xsi:type="dcterms:W3CDTF">2026-04-14T16:48:20Z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2026-04-14T16:47:50Z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a003ed85-8ef7-43b1-83e7-3410b0f06a9e</vt:lpwstr>
  </property>
  <property fmtid="{D5CDD505-2E9C-101B-9397-08002B2CF9AE}" pid="7" name="MSIP_Label_defa4170-0d19-0005-0004-bc88714345d2_ActionId">
    <vt:lpwstr>5d2ec55c-403b-4724-8e54-45634567fc6e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