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xr:revisionPtr revIDLastSave="0" documentId="8_{E900F705-B929-45BF-80F6-2A2449218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56" i="1" l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N56" i="1"/>
</calcChain>
</file>

<file path=xl/sharedStrings.xml><?xml version="1.0" encoding="utf-8"?>
<sst xmlns="http://schemas.openxmlformats.org/spreadsheetml/2006/main" count="693" uniqueCount="324">
  <si>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</si>
  <si>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</si>
  <si>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</si>
  <si>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</si>
  <si>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</si>
  <si>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</si>
  <si>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</si>
  <si>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</si>
  <si>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</si>
  <si>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</si>
  <si>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</si>
  <si>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</si>
  <si>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</si>
  <si>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</si>
  <si>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</si>
  <si>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</si>
  <si>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</si>
  <si>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</si>
  <si>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</si>
  <si>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</si>
  <si>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</si>
  <si>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</si>
  <si>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</si>
  <si>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</si>
  <si>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</si>
  <si>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</si>
  <si>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</si>
  <si>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</si>
  <si>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</si>
  <si>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</si>
  <si>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</si>
  <si>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26.01  </t>
  </si>
  <si>
    <t xml:space="preserve">    1     </t>
  </si>
  <si>
    <t xml:space="preserve">   -C0112- -  </t>
  </si>
  <si>
    <t xml:space="preserve">1 LAKE AVE UNIT 7A            </t>
  </si>
  <si>
    <t>20-00004</t>
  </si>
  <si>
    <t xml:space="preserve">Open      </t>
  </si>
  <si>
    <t xml:space="preserve"> </t>
  </si>
  <si>
    <t>O</t>
  </si>
  <si>
    <t xml:space="preserve">026     </t>
  </si>
  <si>
    <t xml:space="preserve">GREYMORR LLC                  </t>
  </si>
  <si>
    <t xml:space="preserve">HARVEST INVESTMENT LLC             </t>
  </si>
  <si>
    <t xml:space="preserve">   26.02  </t>
  </si>
  <si>
    <t xml:space="preserve">    2     </t>
  </si>
  <si>
    <t xml:space="preserve">   -C0309- -  </t>
  </si>
  <si>
    <t xml:space="preserve">3 LAKE AVE UNIT 5B            </t>
  </si>
  <si>
    <t>20-00080</t>
  </si>
  <si>
    <t xml:space="preserve">045     </t>
  </si>
  <si>
    <t xml:space="preserve">US BANK CUST FOR PRO CAP 8    </t>
  </si>
  <si>
    <t xml:space="preserve">GLENNTEX INC                       </t>
  </si>
  <si>
    <t xml:space="preserve">   -C0406- -  </t>
  </si>
  <si>
    <t xml:space="preserve">4 LAKE AVE UNIT 4A            </t>
  </si>
  <si>
    <t>20-00081</t>
  </si>
  <si>
    <t xml:space="preserve">ZHANG, JIAN                        </t>
  </si>
  <si>
    <t xml:space="preserve">   -C0711- -  </t>
  </si>
  <si>
    <t xml:space="preserve">7 LAKE AVE UNIT 6A            </t>
  </si>
  <si>
    <t>21-00001</t>
  </si>
  <si>
    <t xml:space="preserve">044     </t>
  </si>
  <si>
    <t xml:space="preserve">US BANK CF ACTLIEN HLDG INC   </t>
  </si>
  <si>
    <t>WANG,TZETING &amp; CHIU YUEH &amp; WANT,LAI</t>
  </si>
  <si>
    <t xml:space="preserve">   26.03  </t>
  </si>
  <si>
    <t xml:space="preserve">   -C1412- -  </t>
  </si>
  <si>
    <t xml:space="preserve">14 LAKE AVE UNIT 7A           </t>
  </si>
  <si>
    <t>20-00007</t>
  </si>
  <si>
    <t xml:space="preserve">   -C1612- -  </t>
  </si>
  <si>
    <t xml:space="preserve">16 LAKE AVE UNIT 7A           </t>
  </si>
  <si>
    <t>20-00008</t>
  </si>
  <si>
    <t xml:space="preserve">   -C2106- -  </t>
  </si>
  <si>
    <t xml:space="preserve">21 LAKE AVE UNIT 4A           </t>
  </si>
  <si>
    <t>20-00086</t>
  </si>
  <si>
    <t xml:space="preserve">   -C0020- -  </t>
  </si>
  <si>
    <t xml:space="preserve">20 AYRES CT                   </t>
  </si>
  <si>
    <t>20-00087</t>
  </si>
  <si>
    <t xml:space="preserve">PATRICK, AVERY                     </t>
  </si>
  <si>
    <t xml:space="preserve">   29.02  </t>
  </si>
  <si>
    <t xml:space="preserve">   10.07  </t>
  </si>
  <si>
    <t xml:space="preserve">              </t>
  </si>
  <si>
    <t xml:space="preserve">250 RYDERS LN                 </t>
  </si>
  <si>
    <t>20-00088</t>
  </si>
  <si>
    <t xml:space="preserve">KOCH, MICHAEL                      </t>
  </si>
  <si>
    <t xml:space="preserve">   40     </t>
  </si>
  <si>
    <t xml:space="preserve">   12.01  </t>
  </si>
  <si>
    <t xml:space="preserve">68 WILMOT ST                  </t>
  </si>
  <si>
    <t>18-00004</t>
  </si>
  <si>
    <t xml:space="preserve">031     </t>
  </si>
  <si>
    <t xml:space="preserve">CHRISTIANA TRUST AS CUSTODIAN </t>
  </si>
  <si>
    <t xml:space="preserve">HARRY SCHNEIDER FAMILY TRUST       </t>
  </si>
  <si>
    <t xml:space="preserve">   45     </t>
  </si>
  <si>
    <t xml:space="preserve">   10     </t>
  </si>
  <si>
    <t xml:space="preserve">49 W PROSPECT ST              </t>
  </si>
  <si>
    <t>18-00005</t>
  </si>
  <si>
    <t xml:space="preserve">IRENE SCHNEIDER FAMILY TRUST       </t>
  </si>
  <si>
    <t xml:space="preserve">   67     </t>
  </si>
  <si>
    <t xml:space="preserve">    5     </t>
  </si>
  <si>
    <t xml:space="preserve">21 FIFTH ST                   </t>
  </si>
  <si>
    <t xml:space="preserve"> 2011009</t>
  </si>
  <si>
    <t>EMPIREIV</t>
  </si>
  <si>
    <t xml:space="preserve">MTAG C/F EMPIRE IV            </t>
  </si>
  <si>
    <t xml:space="preserve">LITEPLO, RONALD                    </t>
  </si>
  <si>
    <t xml:space="preserve">   84.03  </t>
  </si>
  <si>
    <t xml:space="preserve">    6     </t>
  </si>
  <si>
    <t xml:space="preserve">9 SOUTHERLAND DR              </t>
  </si>
  <si>
    <t>20-00009</t>
  </si>
  <si>
    <t xml:space="preserve">CHEN, STEVE &amp; KUEI YING            </t>
  </si>
  <si>
    <t xml:space="preserve">   85     </t>
  </si>
  <si>
    <t xml:space="preserve">   29     </t>
  </si>
  <si>
    <t xml:space="preserve">314 MILLTOWN RD               </t>
  </si>
  <si>
    <t>20-00037</t>
  </si>
  <si>
    <t xml:space="preserve">MANNA, JOSEPH &amp; SARINA             </t>
  </si>
  <si>
    <t xml:space="preserve">   86     </t>
  </si>
  <si>
    <t xml:space="preserve">   93     </t>
  </si>
  <si>
    <t xml:space="preserve">   -C0050- -  </t>
  </si>
  <si>
    <t xml:space="preserve">363 CRANBURY RD  C-18         </t>
  </si>
  <si>
    <t>21-00002</t>
  </si>
  <si>
    <t xml:space="preserve">145     </t>
  </si>
  <si>
    <t xml:space="preserve">FNA VI, LLC                   </t>
  </si>
  <si>
    <t xml:space="preserve">PORTYANSKY, DAVID                  </t>
  </si>
  <si>
    <t xml:space="preserve">   86.08  </t>
  </si>
  <si>
    <t xml:space="preserve">  131     </t>
  </si>
  <si>
    <t xml:space="preserve">12 INNES RD                   </t>
  </si>
  <si>
    <t>21-00003</t>
  </si>
  <si>
    <t xml:space="preserve">150     </t>
  </si>
  <si>
    <t xml:space="preserve">EVOLVE BANK &amp; TRUST           </t>
  </si>
  <si>
    <t xml:space="preserve">KWONG, SHU KUEN &amp; PHOEBE MANYEE    </t>
  </si>
  <si>
    <t xml:space="preserve">   88     </t>
  </si>
  <si>
    <t xml:space="preserve">   19     </t>
  </si>
  <si>
    <t xml:space="preserve">   -C0203- -  </t>
  </si>
  <si>
    <t xml:space="preserve">402 CRANBURY RD  U 03         </t>
  </si>
  <si>
    <t>21-00004</t>
  </si>
  <si>
    <t xml:space="preserve">GUERGES, VERONIKA                  </t>
  </si>
  <si>
    <t xml:space="preserve">   88.43  </t>
  </si>
  <si>
    <t xml:space="preserve">   -C0340- -  </t>
  </si>
  <si>
    <t xml:space="preserve">340 W WYCOFF WAY              </t>
  </si>
  <si>
    <t>20-00038</t>
  </si>
  <si>
    <t>HENRIQUEZ,MIGUEL &amp; CRAWFORD,BARBARA</t>
  </si>
  <si>
    <t xml:space="preserve">   88.50  </t>
  </si>
  <si>
    <t xml:space="preserve">   -C0105- -  </t>
  </si>
  <si>
    <t xml:space="preserve">10 AUER CT  E                 </t>
  </si>
  <si>
    <t>20-00039</t>
  </si>
  <si>
    <t xml:space="preserve">TWIN EQUITIES, LLC                 </t>
  </si>
  <si>
    <t xml:space="preserve">   -C0106- -  </t>
  </si>
  <si>
    <t xml:space="preserve">10 AUER CT  F                 </t>
  </si>
  <si>
    <t>20-00040</t>
  </si>
  <si>
    <t xml:space="preserve">    3     </t>
  </si>
  <si>
    <t xml:space="preserve">106 LA RUE LN                 </t>
  </si>
  <si>
    <t>21-00005</t>
  </si>
  <si>
    <t xml:space="preserve">LEE, TINA WAI WAH &amp; JASON          </t>
  </si>
  <si>
    <t xml:space="preserve">    4     </t>
  </si>
  <si>
    <t xml:space="preserve">   -C0044- -  </t>
  </si>
  <si>
    <t xml:space="preserve">44 DALLENBACH LN              </t>
  </si>
  <si>
    <t>20-00169</t>
  </si>
  <si>
    <t xml:space="preserve">119     </t>
  </si>
  <si>
    <t xml:space="preserve">GLIA GROUP LLC                </t>
  </si>
  <si>
    <t xml:space="preserve">PANG, SUKFONG, &amp; WONG, SUI         </t>
  </si>
  <si>
    <t xml:space="preserve">    1.08  </t>
  </si>
  <si>
    <t xml:space="preserve">162 SUMMERHILL RD             </t>
  </si>
  <si>
    <t>20-00015</t>
  </si>
  <si>
    <t xml:space="preserve">SUMMERHILL HOLDINGS LLC C/O PATEL  </t>
  </si>
  <si>
    <t xml:space="preserve">  132.01  </t>
  </si>
  <si>
    <t xml:space="preserve">44 WINDSOR DR                 </t>
  </si>
  <si>
    <t>16-00016</t>
  </si>
  <si>
    <t>TOWER006</t>
  </si>
  <si>
    <t xml:space="preserve">TOWER DBW VI TRUST 2016-1     </t>
  </si>
  <si>
    <t xml:space="preserve">JOBES, TRACIE, &amp; KYLE              </t>
  </si>
  <si>
    <t xml:space="preserve">  133.01  </t>
  </si>
  <si>
    <t xml:space="preserve">   13     </t>
  </si>
  <si>
    <t xml:space="preserve">19 HELENA ST                  </t>
  </si>
  <si>
    <t>20-00054</t>
  </si>
  <si>
    <t xml:space="preserve">SPINELLO, JOSEPH, &amp; KARIN          </t>
  </si>
  <si>
    <t xml:space="preserve">  134.10  </t>
  </si>
  <si>
    <t xml:space="preserve">   25     </t>
  </si>
  <si>
    <t xml:space="preserve">   -C0003- -  </t>
  </si>
  <si>
    <t xml:space="preserve">161 WINDSONG CIR              </t>
  </si>
  <si>
    <t>20-00106</t>
  </si>
  <si>
    <t xml:space="preserve">LANE, LISA (ESTATE)                </t>
  </si>
  <si>
    <t xml:space="preserve">  175.06  </t>
  </si>
  <si>
    <t xml:space="preserve">9 ALPINE CT                   </t>
  </si>
  <si>
    <t>20-00156</t>
  </si>
  <si>
    <t xml:space="preserve">077     </t>
  </si>
  <si>
    <t xml:space="preserve">US BANK CF TWR DB X TR 2020-1 </t>
  </si>
  <si>
    <t xml:space="preserve">RIEGLER, ALICE (ESTATE)            </t>
  </si>
  <si>
    <t xml:space="preserve">  175.20  </t>
  </si>
  <si>
    <t xml:space="preserve">139 RUES LN                   </t>
  </si>
  <si>
    <t>20-00151</t>
  </si>
  <si>
    <t xml:space="preserve">054     </t>
  </si>
  <si>
    <t>ATCF II NJ LLC TAXSERV AS CUST</t>
  </si>
  <si>
    <t xml:space="preserve">EASTERN REAL CORP                  </t>
  </si>
  <si>
    <t xml:space="preserve">  175.24  </t>
  </si>
  <si>
    <t xml:space="preserve">49 BRADFORD RD                </t>
  </si>
  <si>
    <t>21-00007</t>
  </si>
  <si>
    <t xml:space="preserve">HO, JAMES                          </t>
  </si>
  <si>
    <t xml:space="preserve">  212     </t>
  </si>
  <si>
    <t xml:space="preserve">   50     </t>
  </si>
  <si>
    <t xml:space="preserve">354 SUMMERHILL RD             </t>
  </si>
  <si>
    <t>20-00060</t>
  </si>
  <si>
    <t xml:space="preserve">AMADO, ANTHONY                     </t>
  </si>
  <si>
    <t xml:space="preserve">  242.02  </t>
  </si>
  <si>
    <t xml:space="preserve">   33     </t>
  </si>
  <si>
    <t xml:space="preserve">SUMMERHILL RD                 </t>
  </si>
  <si>
    <t>21-00008</t>
  </si>
  <si>
    <t xml:space="preserve">153     </t>
  </si>
  <si>
    <t xml:space="preserve">MEGHAN N LUZETSKY             </t>
  </si>
  <si>
    <t xml:space="preserve">CAP FUNDING C/O CAL LEVINE         </t>
  </si>
  <si>
    <t xml:space="preserve">  307.04  </t>
  </si>
  <si>
    <t xml:space="preserve">   12     </t>
  </si>
  <si>
    <t xml:space="preserve">8 LAKEVIEW AVE                </t>
  </si>
  <si>
    <t>20-00112</t>
  </si>
  <si>
    <t xml:space="preserve">RIERA, RAFAEL                      </t>
  </si>
  <si>
    <t xml:space="preserve">  307.12  </t>
  </si>
  <si>
    <t xml:space="preserve">   32.07  </t>
  </si>
  <si>
    <t xml:space="preserve">RIVA AVE                      </t>
  </si>
  <si>
    <t>21-00009</t>
  </si>
  <si>
    <t xml:space="preserve">094     </t>
  </si>
  <si>
    <t xml:space="preserve">711FLIP LLC                   </t>
  </si>
  <si>
    <t xml:space="preserve">BADER, NABIL &amp; LIU, JULIAN         </t>
  </si>
  <si>
    <t xml:space="preserve">  309.03  </t>
  </si>
  <si>
    <t xml:space="preserve">   27.26  </t>
  </si>
  <si>
    <t xml:space="preserve">197 HARDENBURG LN             </t>
  </si>
  <si>
    <t>20-00165</t>
  </si>
  <si>
    <t xml:space="preserve">113     </t>
  </si>
  <si>
    <t xml:space="preserve">RAM TAX LIEN FUND LP          </t>
  </si>
  <si>
    <t xml:space="preserve">SAWICKI, ELOISE                    </t>
  </si>
  <si>
    <t xml:space="preserve">  317.04  </t>
  </si>
  <si>
    <t xml:space="preserve">22 MEADOWLARK LN              </t>
  </si>
  <si>
    <t>20-00063</t>
  </si>
  <si>
    <t xml:space="preserve">SIBY, JOSEPH                       </t>
  </si>
  <si>
    <t xml:space="preserve">  317.40  </t>
  </si>
  <si>
    <t xml:space="preserve">    8     </t>
  </si>
  <si>
    <t xml:space="preserve">170 DUTCH RD                  </t>
  </si>
  <si>
    <t>21-00013</t>
  </si>
  <si>
    <t xml:space="preserve">SHAH, TITHAL &amp; NEHA                </t>
  </si>
  <si>
    <t xml:space="preserve">  319     </t>
  </si>
  <si>
    <t xml:space="preserve">   -C0001- -  </t>
  </si>
  <si>
    <t xml:space="preserve">561 CRANBURY RD STE A         </t>
  </si>
  <si>
    <t>20-00046</t>
  </si>
  <si>
    <t xml:space="preserve">SAM ESTATES LLC                    </t>
  </si>
  <si>
    <t xml:space="preserve">  321.10  </t>
  </si>
  <si>
    <t xml:space="preserve">   16     </t>
  </si>
  <si>
    <t xml:space="preserve">   -C0007- -  </t>
  </si>
  <si>
    <t xml:space="preserve">1607 CYPRESS LN               </t>
  </si>
  <si>
    <t>20-00120</t>
  </si>
  <si>
    <t xml:space="preserve">KREMPECKI, ERIN                    </t>
  </si>
  <si>
    <t xml:space="preserve">  322.61  </t>
  </si>
  <si>
    <t xml:space="preserve">   -C0037- -  </t>
  </si>
  <si>
    <t xml:space="preserve">37 COVINGTON CT               </t>
  </si>
  <si>
    <t>21-00014</t>
  </si>
  <si>
    <t xml:space="preserve">PHANDA, PRITPAL                    </t>
  </si>
  <si>
    <t xml:space="preserve">  322.62  </t>
  </si>
  <si>
    <t xml:space="preserve">   -C0332- -  </t>
  </si>
  <si>
    <t xml:space="preserve">332 BROMLEY PL                </t>
  </si>
  <si>
    <t>20-00035</t>
  </si>
  <si>
    <t xml:space="preserve">028     </t>
  </si>
  <si>
    <t xml:space="preserve">TRYSTONE CAPITAL ASSETS LLC   </t>
  </si>
  <si>
    <t xml:space="preserve">ROESSNER, T, &amp; TERNEUS, D          </t>
  </si>
  <si>
    <t xml:space="preserve">  322.67  </t>
  </si>
  <si>
    <t xml:space="preserve">   -C0119- -  </t>
  </si>
  <si>
    <t xml:space="preserve">540 CRANBURY RD UNIT 119      </t>
  </si>
  <si>
    <t>20-00171</t>
  </si>
  <si>
    <t xml:space="preserve">130     </t>
  </si>
  <si>
    <t xml:space="preserve">CLEMENTE ENTERPRISES, LLC     </t>
  </si>
  <si>
    <t xml:space="preserve">CONNOR, SUSAN-TRUSTEE              </t>
  </si>
  <si>
    <t xml:space="preserve">  596     </t>
  </si>
  <si>
    <t xml:space="preserve">   61     </t>
  </si>
  <si>
    <t xml:space="preserve">153 TICES LN                  </t>
  </si>
  <si>
    <t>20-00134</t>
  </si>
  <si>
    <t xml:space="preserve">DERILHOMME, A &amp; M, PHIFER, E       </t>
  </si>
  <si>
    <t xml:space="preserve">  604     </t>
  </si>
  <si>
    <t xml:space="preserve">    9     </t>
  </si>
  <si>
    <t xml:space="preserve">17 NORTON RD                  </t>
  </si>
  <si>
    <t>14-00120</t>
  </si>
  <si>
    <t>STEFA005</t>
  </si>
  <si>
    <t xml:space="preserve">STEFANSKY MT HOLDINGS, LLC    </t>
  </si>
  <si>
    <t xml:space="preserve">QIU, CHUNYAN                       </t>
  </si>
  <si>
    <t>21-00015</t>
  </si>
  <si>
    <t xml:space="preserve">  624     </t>
  </si>
  <si>
    <t xml:space="preserve">   24     </t>
  </si>
  <si>
    <t xml:space="preserve">40 N NELSON CIR               </t>
  </si>
  <si>
    <t>20-00136</t>
  </si>
  <si>
    <t xml:space="preserve">MOROZOV, V &amp; Y                     </t>
  </si>
  <si>
    <t xml:space="preserve">  633     </t>
  </si>
  <si>
    <t xml:space="preserve">8 ELIZABETH AVE               </t>
  </si>
  <si>
    <t>21-00017</t>
  </si>
  <si>
    <t xml:space="preserve">GRIFFIN, V (EST) C/O S GRIFFIN     </t>
  </si>
  <si>
    <t xml:space="preserve">  637     </t>
  </si>
  <si>
    <t xml:space="preserve">8 HERBERT DR                  </t>
  </si>
  <si>
    <t>20-00027</t>
  </si>
  <si>
    <t xml:space="preserve">AMHERST, GUSTAVO                   </t>
  </si>
  <si>
    <t xml:space="preserve">  706     </t>
  </si>
  <si>
    <t xml:space="preserve">9 MELVIN AVE                  </t>
  </si>
  <si>
    <t>20-00069</t>
  </si>
  <si>
    <t xml:space="preserve">FARAG, ESSAM &amp; SABET, REEM         </t>
  </si>
  <si>
    <t xml:space="preserve">  715     </t>
  </si>
  <si>
    <t xml:space="preserve">    7     </t>
  </si>
  <si>
    <t xml:space="preserve">25 ELLWOOD RD                 </t>
  </si>
  <si>
    <t>20-00029</t>
  </si>
  <si>
    <t xml:space="preserve">RAYANA, SUBHASH &amp; SWETHA           </t>
  </si>
  <si>
    <t xml:space="preserve">   15     </t>
  </si>
  <si>
    <t xml:space="preserve">9 ELLWOOD RD                  </t>
  </si>
  <si>
    <t>20-00160</t>
  </si>
  <si>
    <t xml:space="preserve">111     </t>
  </si>
  <si>
    <t>DYNAMIC INVESTMENT HOLDING LLC</t>
  </si>
  <si>
    <t>MEJIA-VALDERRAMA,MANUEL E &amp; CALLE,W</t>
  </si>
  <si>
    <t xml:space="preserve">  717     </t>
  </si>
  <si>
    <t xml:space="preserve">   35     </t>
  </si>
  <si>
    <t xml:space="preserve">26 LOIS AVE                   </t>
  </si>
  <si>
    <t>20-00049</t>
  </si>
  <si>
    <t xml:space="preserve">GABLE-SCHMIDT,JENNIFER &amp; SCHMIDT,J </t>
  </si>
  <si>
    <t xml:space="preserve">  738.10  </t>
  </si>
  <si>
    <t xml:space="preserve">89 DUNHAMS CORNER RD          </t>
  </si>
  <si>
    <t>20-00170</t>
  </si>
  <si>
    <t xml:space="preserve">ALGABBARI, ABDULHAMID              </t>
  </si>
  <si>
    <t xml:space="preserve">  738.14  </t>
  </si>
  <si>
    <t xml:space="preserve">   45.01  </t>
  </si>
  <si>
    <t xml:space="preserve">RYDERS LN                     </t>
  </si>
  <si>
    <t xml:space="preserve"> 2005017</t>
  </si>
  <si>
    <t xml:space="preserve">FORMOSA </t>
  </si>
  <si>
    <t xml:space="preserve">Canaan Formosa, LLC           </t>
  </si>
  <si>
    <t xml:space="preserve">AFFILIATED BUILDING CORP.          </t>
  </si>
  <si>
    <t xml:space="preserve">  780     </t>
  </si>
  <si>
    <t xml:space="preserve">1 LENCH RD                    </t>
  </si>
  <si>
    <t>20-00145</t>
  </si>
  <si>
    <t xml:space="preserve">MURMU, DEVENDRA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</si>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</sst>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workbookViewId="0">
      <pane ySplit="1" topLeftCell="A35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140625" customWidth="1"/>
    <col min="12" max="12" width="36.5703125" customWidth="1"/>
    <col min="13" max="13" width="43.5703125" customWidth="1"/>
    <col min="14" max="14" width="13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44109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5200</v>
      </c>
      <c r="O2" s="2">
        <v>0</v>
      </c>
      <c r="P2" s="2">
        <v>55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493.02</v>
      </c>
      <c r="W2" s="6">
        <v>0</v>
      </c>
      <c r="X2" s="6">
        <v>0</v>
      </c>
      <c r="Y2" s="6">
        <v>0</v>
      </c>
      <c r="Z2" s="6">
        <v>0</v>
      </c>
      <c r="AA2" s="2">
        <v>1544.55</v>
      </c>
      <c r="AB2" s="6">
        <v>0</v>
      </c>
      <c r="AC2" s="6">
        <v>0</v>
      </c>
      <c r="AD2" s="6">
        <v>0</v>
      </c>
      <c r="AE2" s="2">
        <v>2104.5700000000002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44</v>
      </c>
      <c r="D3" s="7" t="s">
        <v>45</v>
      </c>
      <c r="E3" s="7" t="s">
        <v>46</v>
      </c>
      <c r="F3" s="1">
        <v>44109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47</v>
      </c>
      <c r="L3" s="7" t="s">
        <v>48</v>
      </c>
      <c r="M3" s="7" t="s">
        <v>49</v>
      </c>
      <c r="N3" s="2">
        <v>1400</v>
      </c>
      <c r="O3" s="2">
        <v>0</v>
      </c>
      <c r="P3" s="2">
        <v>55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493.02</v>
      </c>
      <c r="W3" s="6">
        <v>0</v>
      </c>
      <c r="X3" s="6">
        <v>0</v>
      </c>
      <c r="Y3" s="6">
        <v>0</v>
      </c>
      <c r="Z3" s="6">
        <v>0</v>
      </c>
      <c r="AA3" s="2">
        <v>1693.33</v>
      </c>
      <c r="AB3" s="6">
        <v>0</v>
      </c>
      <c r="AC3" s="6">
        <v>0</v>
      </c>
      <c r="AD3" s="6">
        <v>0</v>
      </c>
      <c r="AE3" s="2">
        <v>2253.35</v>
      </c>
      <c r="AF3" t="b">
        <v>1</v>
      </c>
      <c r="AG3" t="b">
        <v>1</v>
      </c>
    </row>
    <row r="4" spans="1:33" x14ac:dyDescent="0.25">
      <c r="A4" s="7" t="s">
        <v>42</v>
      </c>
      <c r="B4" s="7" t="s">
        <v>43</v>
      </c>
      <c r="C4" s="7" t="s">
        <v>50</v>
      </c>
      <c r="D4" s="7" t="s">
        <v>51</v>
      </c>
      <c r="E4" s="7" t="s">
        <v>52</v>
      </c>
      <c r="F4" s="1">
        <v>44109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47</v>
      </c>
      <c r="L4" s="7" t="s">
        <v>48</v>
      </c>
      <c r="M4" s="7" t="s">
        <v>53</v>
      </c>
      <c r="N4" s="2">
        <v>1400</v>
      </c>
      <c r="O4" s="2">
        <v>0</v>
      </c>
      <c r="P4" s="2">
        <v>55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493.02</v>
      </c>
      <c r="W4" s="6">
        <v>0</v>
      </c>
      <c r="X4" s="6">
        <v>0</v>
      </c>
      <c r="Y4" s="6">
        <v>0</v>
      </c>
      <c r="Z4" s="6">
        <v>0</v>
      </c>
      <c r="AA4" s="2">
        <v>963.48</v>
      </c>
      <c r="AB4" s="6">
        <v>0</v>
      </c>
      <c r="AC4" s="6">
        <v>0</v>
      </c>
      <c r="AD4" s="6">
        <v>0</v>
      </c>
      <c r="AE4" s="2">
        <v>1523.5</v>
      </c>
      <c r="AF4" t="b">
        <v>1</v>
      </c>
      <c r="AG4" t="b">
        <v>1</v>
      </c>
    </row>
    <row r="5" spans="1:33" x14ac:dyDescent="0.25">
      <c r="A5" s="7" t="s">
        <v>42</v>
      </c>
      <c r="B5" s="7" t="s">
        <v>43</v>
      </c>
      <c r="C5" s="7" t="s">
        <v>54</v>
      </c>
      <c r="D5" s="7" t="s">
        <v>55</v>
      </c>
      <c r="E5" s="7" t="s">
        <v>56</v>
      </c>
      <c r="F5" s="1">
        <v>44494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57</v>
      </c>
      <c r="L5" s="7" t="s">
        <v>58</v>
      </c>
      <c r="M5" s="7" t="s">
        <v>59</v>
      </c>
      <c r="N5" s="2">
        <v>31000</v>
      </c>
      <c r="O5" s="2">
        <v>0</v>
      </c>
      <c r="P5" s="2">
        <v>55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5088.83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5155.83</v>
      </c>
      <c r="AF5" t="b">
        <v>1</v>
      </c>
      <c r="AG5" t="b">
        <v>1</v>
      </c>
    </row>
    <row r="6" spans="1:33" x14ac:dyDescent="0.25">
      <c r="A6" s="7" t="s">
        <v>60</v>
      </c>
      <c r="B6" s="7" t="s">
        <v>32</v>
      </c>
      <c r="C6" s="7" t="s">
        <v>61</v>
      </c>
      <c r="D6" s="7" t="s">
        <v>62</v>
      </c>
      <c r="E6" s="7" t="s">
        <v>63</v>
      </c>
      <c r="F6" s="1">
        <v>44109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41</v>
      </c>
      <c r="N6" s="2">
        <v>5200</v>
      </c>
      <c r="O6" s="2">
        <v>0</v>
      </c>
      <c r="P6" s="2">
        <v>55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493.02</v>
      </c>
      <c r="W6" s="6">
        <v>0</v>
      </c>
      <c r="X6" s="6">
        <v>0</v>
      </c>
      <c r="Y6" s="6">
        <v>0</v>
      </c>
      <c r="Z6" s="6">
        <v>0</v>
      </c>
      <c r="AA6" s="2">
        <v>1386.9</v>
      </c>
      <c r="AB6" s="6">
        <v>0</v>
      </c>
      <c r="AC6" s="6">
        <v>0</v>
      </c>
      <c r="AD6" s="6">
        <v>0</v>
      </c>
      <c r="AE6" s="2">
        <v>1946.92</v>
      </c>
      <c r="AF6" t="b">
        <v>1</v>
      </c>
      <c r="AG6" t="b">
        <v>1</v>
      </c>
    </row>
    <row r="7" spans="1:33" x14ac:dyDescent="0.25">
      <c r="A7" s="7" t="s">
        <v>60</v>
      </c>
      <c r="B7" s="7" t="s">
        <v>32</v>
      </c>
      <c r="C7" s="7" t="s">
        <v>64</v>
      </c>
      <c r="D7" s="7" t="s">
        <v>65</v>
      </c>
      <c r="E7" s="7" t="s">
        <v>66</v>
      </c>
      <c r="F7" s="1">
        <v>44109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41</v>
      </c>
      <c r="N7" s="2">
        <v>5200</v>
      </c>
      <c r="O7" s="2">
        <v>0</v>
      </c>
      <c r="P7" s="2">
        <v>55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493.02</v>
      </c>
      <c r="W7" s="6">
        <v>0</v>
      </c>
      <c r="X7" s="6">
        <v>0</v>
      </c>
      <c r="Y7" s="6">
        <v>0</v>
      </c>
      <c r="Z7" s="6">
        <v>0</v>
      </c>
      <c r="AA7" s="2">
        <v>1544.55</v>
      </c>
      <c r="AB7" s="6">
        <v>0</v>
      </c>
      <c r="AC7" s="6">
        <v>0</v>
      </c>
      <c r="AD7" s="6">
        <v>0</v>
      </c>
      <c r="AE7" s="2">
        <v>2104.5700000000002</v>
      </c>
      <c r="AF7" t="b">
        <v>1</v>
      </c>
      <c r="AG7" t="b">
        <v>1</v>
      </c>
    </row>
    <row r="8" spans="1:33" x14ac:dyDescent="0.25">
      <c r="A8" s="7" t="s">
        <v>60</v>
      </c>
      <c r="B8" s="7" t="s">
        <v>32</v>
      </c>
      <c r="C8" s="7" t="s">
        <v>67</v>
      </c>
      <c r="D8" s="7" t="s">
        <v>68</v>
      </c>
      <c r="E8" s="7" t="s">
        <v>69</v>
      </c>
      <c r="F8" s="1">
        <v>44109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47</v>
      </c>
      <c r="L8" s="7" t="s">
        <v>48</v>
      </c>
      <c r="M8" s="7" t="s">
        <v>53</v>
      </c>
      <c r="N8" s="2">
        <v>1400</v>
      </c>
      <c r="O8" s="2">
        <v>0</v>
      </c>
      <c r="P8" s="2">
        <v>55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493.02</v>
      </c>
      <c r="W8" s="6">
        <v>0</v>
      </c>
      <c r="X8" s="6">
        <v>0</v>
      </c>
      <c r="Y8" s="6">
        <v>0</v>
      </c>
      <c r="Z8" s="6">
        <v>0</v>
      </c>
      <c r="AA8" s="2">
        <v>963.48</v>
      </c>
      <c r="AB8" s="6">
        <v>0</v>
      </c>
      <c r="AC8" s="6">
        <v>0</v>
      </c>
      <c r="AD8" s="6">
        <v>0</v>
      </c>
      <c r="AE8" s="2">
        <v>1523.5</v>
      </c>
      <c r="AF8" t="b">
        <v>1</v>
      </c>
      <c r="AG8" t="b">
        <v>1</v>
      </c>
    </row>
    <row r="9" spans="1:33" x14ac:dyDescent="0.25">
      <c r="A9" s="7" t="s">
        <v>60</v>
      </c>
      <c r="B9" s="7" t="s">
        <v>43</v>
      </c>
      <c r="C9" s="7" t="s">
        <v>70</v>
      </c>
      <c r="D9" s="7" t="s">
        <v>71</v>
      </c>
      <c r="E9" s="7" t="s">
        <v>72</v>
      </c>
      <c r="F9" s="1">
        <v>44109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47</v>
      </c>
      <c r="L9" s="7" t="s">
        <v>48</v>
      </c>
      <c r="M9" s="7" t="s">
        <v>73</v>
      </c>
      <c r="N9" s="2">
        <v>1400</v>
      </c>
      <c r="O9" s="2">
        <v>0</v>
      </c>
      <c r="P9" s="2">
        <v>55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403.73</v>
      </c>
      <c r="W9" s="6">
        <v>0</v>
      </c>
      <c r="X9" s="6">
        <v>0</v>
      </c>
      <c r="Y9" s="6">
        <v>0</v>
      </c>
      <c r="Z9" s="6">
        <v>0</v>
      </c>
      <c r="AA9" s="2">
        <v>772.73</v>
      </c>
      <c r="AB9" s="6">
        <v>0</v>
      </c>
      <c r="AC9" s="6">
        <v>0</v>
      </c>
      <c r="AD9" s="6">
        <v>0</v>
      </c>
      <c r="AE9" s="2">
        <v>1243.46</v>
      </c>
      <c r="AF9" t="b">
        <v>1</v>
      </c>
      <c r="AG9" t="b">
        <v>1</v>
      </c>
    </row>
    <row r="10" spans="1:33" x14ac:dyDescent="0.25">
      <c r="A10" s="7" t="s">
        <v>74</v>
      </c>
      <c r="B10" s="7" t="s">
        <v>75</v>
      </c>
      <c r="C10" s="7" t="s">
        <v>76</v>
      </c>
      <c r="D10" s="7" t="s">
        <v>77</v>
      </c>
      <c r="E10" s="7" t="s">
        <v>78</v>
      </c>
      <c r="F10" s="1">
        <v>44109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47</v>
      </c>
      <c r="L10" s="7" t="s">
        <v>48</v>
      </c>
      <c r="M10" s="7" t="s">
        <v>79</v>
      </c>
      <c r="N10" s="2">
        <v>1100</v>
      </c>
      <c r="O10" s="2">
        <v>0</v>
      </c>
      <c r="P10" s="2">
        <v>55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324.48</v>
      </c>
      <c r="W10" s="6">
        <v>0</v>
      </c>
      <c r="X10" s="6">
        <v>0</v>
      </c>
      <c r="Y10" s="6">
        <v>0</v>
      </c>
      <c r="Z10" s="6">
        <v>0</v>
      </c>
      <c r="AA10" s="2">
        <v>732.82</v>
      </c>
      <c r="AB10" s="6">
        <v>0</v>
      </c>
      <c r="AC10" s="6">
        <v>0</v>
      </c>
      <c r="AD10" s="6">
        <v>0</v>
      </c>
      <c r="AE10" s="2">
        <v>1124.3</v>
      </c>
      <c r="AF10" t="b">
        <v>1</v>
      </c>
      <c r="AG10" t="b">
        <v>1</v>
      </c>
    </row>
    <row r="11" spans="1:33" x14ac:dyDescent="0.25">
      <c r="A11" s="7" t="s">
        <v>80</v>
      </c>
      <c r="B11" s="7" t="s">
        <v>81</v>
      </c>
      <c r="C11" s="7" t="s">
        <v>76</v>
      </c>
      <c r="D11" s="7" t="s">
        <v>82</v>
      </c>
      <c r="E11" s="7" t="s">
        <v>83</v>
      </c>
      <c r="F11" s="1">
        <v>43361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84</v>
      </c>
      <c r="L11" s="7" t="s">
        <v>85</v>
      </c>
      <c r="M11" s="7" t="s">
        <v>86</v>
      </c>
      <c r="N11" s="2">
        <v>17000</v>
      </c>
      <c r="O11" s="2">
        <v>0</v>
      </c>
      <c r="P11" s="2">
        <v>53</v>
      </c>
      <c r="Q11" s="2">
        <v>12</v>
      </c>
      <c r="R11" s="6">
        <v>0</v>
      </c>
      <c r="S11" s="6">
        <v>0</v>
      </c>
      <c r="T11" s="2">
        <v>1385</v>
      </c>
      <c r="U11" s="6">
        <v>0</v>
      </c>
      <c r="V11" s="2">
        <v>3907.21</v>
      </c>
      <c r="W11" s="6">
        <v>0</v>
      </c>
      <c r="X11" s="6">
        <v>0</v>
      </c>
      <c r="Y11" s="6">
        <v>0</v>
      </c>
      <c r="Z11" s="6">
        <v>0</v>
      </c>
      <c r="AA11" s="2">
        <v>33259.660000000003</v>
      </c>
      <c r="AB11" s="6">
        <v>0</v>
      </c>
      <c r="AC11" s="6">
        <v>0</v>
      </c>
      <c r="AD11" s="6">
        <v>0</v>
      </c>
      <c r="AE11" s="2">
        <v>38616.870000000003</v>
      </c>
      <c r="AF11" t="b">
        <v>1</v>
      </c>
      <c r="AG11" t="b">
        <v>1</v>
      </c>
    </row>
    <row r="12" spans="1:33" x14ac:dyDescent="0.25">
      <c r="A12" s="7" t="s">
        <v>87</v>
      </c>
      <c r="B12" s="7" t="s">
        <v>88</v>
      </c>
      <c r="C12" s="7" t="s">
        <v>76</v>
      </c>
      <c r="D12" s="7" t="s">
        <v>89</v>
      </c>
      <c r="E12" s="7" t="s">
        <v>90</v>
      </c>
      <c r="F12" s="1">
        <v>43361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84</v>
      </c>
      <c r="L12" s="7" t="s">
        <v>85</v>
      </c>
      <c r="M12" s="7" t="s">
        <v>91</v>
      </c>
      <c r="N12" s="2">
        <v>55000</v>
      </c>
      <c r="O12" s="2">
        <v>0</v>
      </c>
      <c r="P12" s="2">
        <v>53</v>
      </c>
      <c r="Q12" s="2">
        <v>12</v>
      </c>
      <c r="R12" s="6">
        <v>0</v>
      </c>
      <c r="S12" s="6">
        <v>0</v>
      </c>
      <c r="T12" s="2">
        <v>1315</v>
      </c>
      <c r="U12" s="6">
        <v>0</v>
      </c>
      <c r="V12" s="2">
        <v>7898.26</v>
      </c>
      <c r="W12" s="6">
        <v>0</v>
      </c>
      <c r="X12" s="6">
        <v>0</v>
      </c>
      <c r="Y12" s="6">
        <v>0</v>
      </c>
      <c r="Z12" s="6">
        <v>0</v>
      </c>
      <c r="AA12" s="2">
        <v>68818.539999999994</v>
      </c>
      <c r="AB12" s="6">
        <v>0</v>
      </c>
      <c r="AC12" s="6">
        <v>0</v>
      </c>
      <c r="AD12" s="6">
        <v>0</v>
      </c>
      <c r="AE12" s="2">
        <v>78096.800000000003</v>
      </c>
      <c r="AF12" t="b">
        <v>1</v>
      </c>
      <c r="AG12" t="b">
        <v>1</v>
      </c>
    </row>
    <row r="13" spans="1:33" x14ac:dyDescent="0.25">
      <c r="A13" s="7" t="s">
        <v>92</v>
      </c>
      <c r="B13" s="7" t="s">
        <v>93</v>
      </c>
      <c r="C13" s="7" t="s">
        <v>76</v>
      </c>
      <c r="D13" s="7" t="s">
        <v>94</v>
      </c>
      <c r="E13" s="7" t="s">
        <v>95</v>
      </c>
      <c r="F13" s="1">
        <v>40863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96</v>
      </c>
      <c r="L13" s="7" t="s">
        <v>97</v>
      </c>
      <c r="M13" s="7" t="s">
        <v>98</v>
      </c>
      <c r="N13" s="2">
        <v>0</v>
      </c>
      <c r="O13" s="2">
        <v>18</v>
      </c>
      <c r="P13" s="2">
        <v>43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1553.51</v>
      </c>
      <c r="W13" s="6">
        <v>0</v>
      </c>
      <c r="X13" s="6">
        <v>0</v>
      </c>
      <c r="Y13" s="6">
        <v>0</v>
      </c>
      <c r="Z13" s="6">
        <v>0</v>
      </c>
      <c r="AA13" s="2">
        <v>2773.89</v>
      </c>
      <c r="AB13" s="6">
        <v>0</v>
      </c>
      <c r="AC13" s="6">
        <v>0</v>
      </c>
      <c r="AD13" s="6">
        <v>0</v>
      </c>
      <c r="AE13" s="2">
        <v>4382.3999999999996</v>
      </c>
      <c r="AF13" t="b">
        <v>1</v>
      </c>
      <c r="AG13" t="b">
        <v>1</v>
      </c>
    </row>
    <row r="14" spans="1:33" x14ac:dyDescent="0.25">
      <c r="A14" s="7" t="s">
        <v>99</v>
      </c>
      <c r="B14" s="7" t="s">
        <v>100</v>
      </c>
      <c r="C14" s="7" t="s">
        <v>76</v>
      </c>
      <c r="D14" s="7" t="s">
        <v>101</v>
      </c>
      <c r="E14" s="7" t="s">
        <v>102</v>
      </c>
      <c r="F14" s="1">
        <v>44109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103</v>
      </c>
      <c r="N14" s="2">
        <v>20400</v>
      </c>
      <c r="O14" s="2">
        <v>0</v>
      </c>
      <c r="P14" s="2">
        <v>55</v>
      </c>
      <c r="Q14" s="2">
        <v>12</v>
      </c>
      <c r="R14" s="6">
        <v>0</v>
      </c>
      <c r="S14" s="6">
        <v>0</v>
      </c>
      <c r="T14" s="6">
        <v>0</v>
      </c>
      <c r="U14" s="6">
        <v>0</v>
      </c>
      <c r="V14" s="2">
        <v>2932.98</v>
      </c>
      <c r="W14" s="6">
        <v>0</v>
      </c>
      <c r="X14" s="6">
        <v>0</v>
      </c>
      <c r="Y14" s="6">
        <v>0</v>
      </c>
      <c r="Z14" s="6">
        <v>0</v>
      </c>
      <c r="AA14" s="2">
        <v>732.81</v>
      </c>
      <c r="AB14" s="6">
        <v>0</v>
      </c>
      <c r="AC14" s="6">
        <v>0</v>
      </c>
      <c r="AD14" s="6">
        <v>0</v>
      </c>
      <c r="AE14" s="2">
        <v>3732.79</v>
      </c>
      <c r="AF14" t="b">
        <v>1</v>
      </c>
      <c r="AG14" t="b">
        <v>1</v>
      </c>
    </row>
    <row r="15" spans="1:33" x14ac:dyDescent="0.25">
      <c r="A15" s="7" t="s">
        <v>104</v>
      </c>
      <c r="B15" s="7" t="s">
        <v>105</v>
      </c>
      <c r="C15" s="7" t="s">
        <v>76</v>
      </c>
      <c r="D15" s="7" t="s">
        <v>106</v>
      </c>
      <c r="E15" s="7" t="s">
        <v>107</v>
      </c>
      <c r="F15" s="1">
        <v>44109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84</v>
      </c>
      <c r="L15" s="7" t="s">
        <v>85</v>
      </c>
      <c r="M15" s="7" t="s">
        <v>108</v>
      </c>
      <c r="N15" s="2">
        <v>42100</v>
      </c>
      <c r="O15" s="2">
        <v>0</v>
      </c>
      <c r="P15" s="2">
        <v>55</v>
      </c>
      <c r="Q15" s="2">
        <v>12</v>
      </c>
      <c r="R15" s="6">
        <v>0</v>
      </c>
      <c r="S15" s="6">
        <v>0</v>
      </c>
      <c r="T15" s="6">
        <v>0</v>
      </c>
      <c r="U15" s="6">
        <v>0</v>
      </c>
      <c r="V15" s="2">
        <v>3285.51</v>
      </c>
      <c r="W15" s="6">
        <v>0</v>
      </c>
      <c r="X15" s="6">
        <v>0</v>
      </c>
      <c r="Y15" s="6">
        <v>0</v>
      </c>
      <c r="Z15" s="6">
        <v>0</v>
      </c>
      <c r="AA15" s="2">
        <v>13641.93</v>
      </c>
      <c r="AB15" s="6">
        <v>0</v>
      </c>
      <c r="AC15" s="6">
        <v>0</v>
      </c>
      <c r="AD15" s="6">
        <v>0</v>
      </c>
      <c r="AE15" s="2">
        <v>16994.439999999999</v>
      </c>
      <c r="AF15" t="b">
        <v>1</v>
      </c>
      <c r="AG15" t="b">
        <v>1</v>
      </c>
    </row>
    <row r="16" spans="1:33" x14ac:dyDescent="0.25">
      <c r="A16" s="7" t="s">
        <v>109</v>
      </c>
      <c r="B16" s="7" t="s">
        <v>110</v>
      </c>
      <c r="C16" s="7" t="s">
        <v>111</v>
      </c>
      <c r="D16" s="7" t="s">
        <v>112</v>
      </c>
      <c r="E16" s="7" t="s">
        <v>113</v>
      </c>
      <c r="F16" s="1">
        <v>44494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114</v>
      </c>
      <c r="L16" s="7" t="s">
        <v>115</v>
      </c>
      <c r="M16" s="7" t="s">
        <v>116</v>
      </c>
      <c r="N16" s="2">
        <v>18000</v>
      </c>
      <c r="O16" s="2">
        <v>0</v>
      </c>
      <c r="P16" s="2">
        <v>55</v>
      </c>
      <c r="Q16" s="2">
        <v>12</v>
      </c>
      <c r="R16" s="6">
        <v>0</v>
      </c>
      <c r="S16" s="6">
        <v>0</v>
      </c>
      <c r="T16" s="6">
        <v>0</v>
      </c>
      <c r="U16" s="6">
        <v>0</v>
      </c>
      <c r="V16" s="2">
        <v>3078.56</v>
      </c>
      <c r="W16" s="6">
        <v>0</v>
      </c>
      <c r="X16" s="6">
        <v>0</v>
      </c>
      <c r="Y16" s="6">
        <v>0</v>
      </c>
      <c r="Z16" s="6">
        <v>0</v>
      </c>
      <c r="AA16" s="2">
        <v>5416.87</v>
      </c>
      <c r="AB16" s="6">
        <v>0</v>
      </c>
      <c r="AC16" s="6">
        <v>0</v>
      </c>
      <c r="AD16" s="6">
        <v>0</v>
      </c>
      <c r="AE16" s="2">
        <v>8562.43</v>
      </c>
      <c r="AF16" t="b">
        <v>1</v>
      </c>
      <c r="AG16" t="b">
        <v>1</v>
      </c>
    </row>
    <row r="17" spans="1:33" x14ac:dyDescent="0.25">
      <c r="A17" s="7" t="s">
        <v>117</v>
      </c>
      <c r="B17" s="7" t="s">
        <v>118</v>
      </c>
      <c r="C17" s="7" t="s">
        <v>76</v>
      </c>
      <c r="D17" s="7" t="s">
        <v>119</v>
      </c>
      <c r="E17" s="7" t="s">
        <v>120</v>
      </c>
      <c r="F17" s="1">
        <v>44494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121</v>
      </c>
      <c r="L17" s="7" t="s">
        <v>122</v>
      </c>
      <c r="M17" s="7" t="s">
        <v>123</v>
      </c>
      <c r="N17" s="2">
        <v>98000</v>
      </c>
      <c r="O17" s="2">
        <v>0</v>
      </c>
      <c r="P17" s="2">
        <v>55</v>
      </c>
      <c r="Q17" s="2">
        <v>12</v>
      </c>
      <c r="R17" s="6">
        <v>0</v>
      </c>
      <c r="S17" s="6">
        <v>0</v>
      </c>
      <c r="T17" s="6">
        <v>0</v>
      </c>
      <c r="U17" s="6">
        <v>0</v>
      </c>
      <c r="V17" s="2">
        <v>3702.51</v>
      </c>
      <c r="W17" s="6">
        <v>0</v>
      </c>
      <c r="X17" s="6">
        <v>0</v>
      </c>
      <c r="Y17" s="6">
        <v>0</v>
      </c>
      <c r="Z17" s="6">
        <v>0</v>
      </c>
      <c r="AA17" s="2">
        <v>19997.599999999999</v>
      </c>
      <c r="AB17" s="6">
        <v>0</v>
      </c>
      <c r="AC17" s="6">
        <v>0</v>
      </c>
      <c r="AD17" s="6">
        <v>0</v>
      </c>
      <c r="AE17" s="2">
        <v>23767.11</v>
      </c>
      <c r="AF17" t="b">
        <v>1</v>
      </c>
      <c r="AG17" t="b">
        <v>1</v>
      </c>
    </row>
    <row r="18" spans="1:33" x14ac:dyDescent="0.25">
      <c r="A18" s="7" t="s">
        <v>124</v>
      </c>
      <c r="B18" s="7" t="s">
        <v>125</v>
      </c>
      <c r="C18" s="7" t="s">
        <v>126</v>
      </c>
      <c r="D18" s="7" t="s">
        <v>127</v>
      </c>
      <c r="E18" s="7" t="s">
        <v>128</v>
      </c>
      <c r="F18" s="1">
        <v>44494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114</v>
      </c>
      <c r="L18" s="7" t="s">
        <v>115</v>
      </c>
      <c r="M18" s="7" t="s">
        <v>129</v>
      </c>
      <c r="N18" s="2">
        <v>15800</v>
      </c>
      <c r="O18" s="2">
        <v>0</v>
      </c>
      <c r="P18" s="2">
        <v>55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2647.6</v>
      </c>
      <c r="W18" s="6">
        <v>0</v>
      </c>
      <c r="X18" s="6">
        <v>0</v>
      </c>
      <c r="Y18" s="6">
        <v>0</v>
      </c>
      <c r="Z18" s="6">
        <v>0</v>
      </c>
      <c r="AA18" s="2">
        <v>4050.22</v>
      </c>
      <c r="AB18" s="6">
        <v>0</v>
      </c>
      <c r="AC18" s="6">
        <v>0</v>
      </c>
      <c r="AD18" s="6">
        <v>0</v>
      </c>
      <c r="AE18" s="2">
        <v>6764.82</v>
      </c>
      <c r="AF18" t="b">
        <v>1</v>
      </c>
      <c r="AG18" t="b">
        <v>1</v>
      </c>
    </row>
    <row r="19" spans="1:33" x14ac:dyDescent="0.25">
      <c r="A19" s="7" t="s">
        <v>130</v>
      </c>
      <c r="B19" s="7" t="s">
        <v>32</v>
      </c>
      <c r="C19" s="7" t="s">
        <v>131</v>
      </c>
      <c r="D19" s="7" t="s">
        <v>132</v>
      </c>
      <c r="E19" s="7" t="s">
        <v>133</v>
      </c>
      <c r="F19" s="1">
        <v>44109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84</v>
      </c>
      <c r="L19" s="7" t="s">
        <v>85</v>
      </c>
      <c r="M19" s="7" t="s">
        <v>134</v>
      </c>
      <c r="N19" s="2">
        <v>31600</v>
      </c>
      <c r="O19" s="2">
        <v>0</v>
      </c>
      <c r="P19" s="2">
        <v>55</v>
      </c>
      <c r="Q19" s="2">
        <v>12</v>
      </c>
      <c r="R19" s="6">
        <v>0</v>
      </c>
      <c r="S19" s="6">
        <v>0</v>
      </c>
      <c r="T19" s="6">
        <v>0</v>
      </c>
      <c r="U19" s="6">
        <v>0</v>
      </c>
      <c r="V19" s="2">
        <v>8012.13</v>
      </c>
      <c r="W19" s="6">
        <v>0</v>
      </c>
      <c r="X19" s="6">
        <v>0</v>
      </c>
      <c r="Y19" s="6">
        <v>0</v>
      </c>
      <c r="Z19" s="6">
        <v>0</v>
      </c>
      <c r="AA19" s="2">
        <v>17034.349999999999</v>
      </c>
      <c r="AB19" s="6">
        <v>0</v>
      </c>
      <c r="AC19" s="6">
        <v>0</v>
      </c>
      <c r="AD19" s="6">
        <v>0</v>
      </c>
      <c r="AE19" s="2">
        <v>25113.48</v>
      </c>
      <c r="AF19" t="b">
        <v>1</v>
      </c>
      <c r="AG19" t="b">
        <v>1</v>
      </c>
    </row>
    <row r="20" spans="1:33" x14ac:dyDescent="0.25">
      <c r="A20" s="7" t="s">
        <v>135</v>
      </c>
      <c r="B20" s="7" t="s">
        <v>32</v>
      </c>
      <c r="C20" s="7" t="s">
        <v>136</v>
      </c>
      <c r="D20" s="7" t="s">
        <v>137</v>
      </c>
      <c r="E20" s="7" t="s">
        <v>138</v>
      </c>
      <c r="F20" s="1">
        <v>44109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84</v>
      </c>
      <c r="L20" s="7" t="s">
        <v>85</v>
      </c>
      <c r="M20" s="7" t="s">
        <v>139</v>
      </c>
      <c r="N20" s="2">
        <v>35400</v>
      </c>
      <c r="O20" s="2">
        <v>0</v>
      </c>
      <c r="P20" s="2">
        <v>55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9015.74</v>
      </c>
      <c r="W20" s="6">
        <v>0</v>
      </c>
      <c r="X20" s="6">
        <v>0</v>
      </c>
      <c r="Y20" s="6">
        <v>0</v>
      </c>
      <c r="Z20" s="6">
        <v>0</v>
      </c>
      <c r="AA20" s="2">
        <v>18972.68</v>
      </c>
      <c r="AB20" s="6">
        <v>0</v>
      </c>
      <c r="AC20" s="6">
        <v>0</v>
      </c>
      <c r="AD20" s="6">
        <v>0</v>
      </c>
      <c r="AE20" s="2">
        <v>28055.42</v>
      </c>
      <c r="AF20" t="b">
        <v>1</v>
      </c>
      <c r="AG20" t="b">
        <v>1</v>
      </c>
    </row>
    <row r="21" spans="1:33" x14ac:dyDescent="0.25">
      <c r="A21" s="7" t="s">
        <v>135</v>
      </c>
      <c r="B21" s="7" t="s">
        <v>32</v>
      </c>
      <c r="C21" s="7" t="s">
        <v>140</v>
      </c>
      <c r="D21" s="7" t="s">
        <v>141</v>
      </c>
      <c r="E21" s="7" t="s">
        <v>142</v>
      </c>
      <c r="F21" s="1">
        <v>44109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84</v>
      </c>
      <c r="L21" s="7" t="s">
        <v>85</v>
      </c>
      <c r="M21" s="7" t="s">
        <v>139</v>
      </c>
      <c r="N21" s="2">
        <v>6200</v>
      </c>
      <c r="O21" s="2">
        <v>0</v>
      </c>
      <c r="P21" s="2">
        <v>55</v>
      </c>
      <c r="Q21" s="2">
        <v>12</v>
      </c>
      <c r="R21" s="6">
        <v>0</v>
      </c>
      <c r="S21" s="6">
        <v>0</v>
      </c>
      <c r="T21" s="6">
        <v>0</v>
      </c>
      <c r="U21" s="6">
        <v>0</v>
      </c>
      <c r="V21" s="2">
        <v>3704.85</v>
      </c>
      <c r="W21" s="6">
        <v>0</v>
      </c>
      <c r="X21" s="6">
        <v>0</v>
      </c>
      <c r="Y21" s="6">
        <v>0</v>
      </c>
      <c r="Z21" s="6">
        <v>0</v>
      </c>
      <c r="AA21" s="2">
        <v>7738.42</v>
      </c>
      <c r="AB21" s="6">
        <v>0</v>
      </c>
      <c r="AC21" s="6">
        <v>0</v>
      </c>
      <c r="AD21" s="6">
        <v>0</v>
      </c>
      <c r="AE21" s="2">
        <v>11510.27</v>
      </c>
      <c r="AF21" t="b">
        <v>1</v>
      </c>
      <c r="AG21" t="b">
        <v>1</v>
      </c>
    </row>
    <row r="22" spans="1:33" x14ac:dyDescent="0.25">
      <c r="A22" s="7" t="s">
        <v>135</v>
      </c>
      <c r="B22" s="7" t="s">
        <v>143</v>
      </c>
      <c r="C22" s="7" t="s">
        <v>140</v>
      </c>
      <c r="D22" s="7" t="s">
        <v>144</v>
      </c>
      <c r="E22" s="7" t="s">
        <v>145</v>
      </c>
      <c r="F22" s="1">
        <v>44494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121</v>
      </c>
      <c r="L22" s="7" t="s">
        <v>122</v>
      </c>
      <c r="M22" s="7" t="s">
        <v>146</v>
      </c>
      <c r="N22" s="2">
        <v>43300</v>
      </c>
      <c r="O22" s="2">
        <v>0</v>
      </c>
      <c r="P22" s="2">
        <v>55</v>
      </c>
      <c r="Q22" s="2">
        <v>12</v>
      </c>
      <c r="R22" s="6">
        <v>0</v>
      </c>
      <c r="S22" s="6">
        <v>0</v>
      </c>
      <c r="T22" s="6">
        <v>0</v>
      </c>
      <c r="U22" s="6">
        <v>0</v>
      </c>
      <c r="V22" s="2">
        <v>89.83</v>
      </c>
      <c r="W22" s="6">
        <v>0</v>
      </c>
      <c r="X22" s="6">
        <v>0</v>
      </c>
      <c r="Y22" s="6">
        <v>0</v>
      </c>
      <c r="Z22" s="6">
        <v>0</v>
      </c>
      <c r="AA22" s="2">
        <v>9905.76</v>
      </c>
      <c r="AB22" s="6">
        <v>0</v>
      </c>
      <c r="AC22" s="6">
        <v>0</v>
      </c>
      <c r="AD22" s="6">
        <v>0</v>
      </c>
      <c r="AE22" s="2">
        <v>10062.59</v>
      </c>
      <c r="AF22" t="b">
        <v>1</v>
      </c>
      <c r="AG22" t="b">
        <v>1</v>
      </c>
    </row>
    <row r="23" spans="1:33" x14ac:dyDescent="0.25">
      <c r="A23" s="7" t="s">
        <v>135</v>
      </c>
      <c r="B23" s="7" t="s">
        <v>147</v>
      </c>
      <c r="C23" s="7" t="s">
        <v>148</v>
      </c>
      <c r="D23" s="7" t="s">
        <v>149</v>
      </c>
      <c r="E23" s="7" t="s">
        <v>150</v>
      </c>
      <c r="F23" s="1">
        <v>44109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151</v>
      </c>
      <c r="L23" s="7" t="s">
        <v>152</v>
      </c>
      <c r="M23" s="7" t="s">
        <v>153</v>
      </c>
      <c r="N23" s="2">
        <v>1600</v>
      </c>
      <c r="O23" s="2">
        <v>0</v>
      </c>
      <c r="P23" s="2">
        <v>55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827.01</v>
      </c>
      <c r="W23" s="6">
        <v>0</v>
      </c>
      <c r="X23" s="6">
        <v>0</v>
      </c>
      <c r="Y23" s="6">
        <v>0</v>
      </c>
      <c r="Z23" s="6">
        <v>0</v>
      </c>
      <c r="AA23" s="2">
        <v>652.08000000000004</v>
      </c>
      <c r="AB23" s="6">
        <v>0</v>
      </c>
      <c r="AC23" s="6">
        <v>0</v>
      </c>
      <c r="AD23" s="6">
        <v>0</v>
      </c>
      <c r="AE23" s="2">
        <v>1546.09</v>
      </c>
      <c r="AF23" t="b">
        <v>1</v>
      </c>
      <c r="AG23" t="b">
        <v>1</v>
      </c>
    </row>
    <row r="24" spans="1:33" x14ac:dyDescent="0.25">
      <c r="A24" s="7" t="s">
        <v>118</v>
      </c>
      <c r="B24" s="7" t="s">
        <v>154</v>
      </c>
      <c r="C24" s="7" t="s">
        <v>76</v>
      </c>
      <c r="D24" s="7" t="s">
        <v>155</v>
      </c>
      <c r="E24" s="7" t="s">
        <v>156</v>
      </c>
      <c r="F24" s="1">
        <v>44109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39</v>
      </c>
      <c r="L24" s="7" t="s">
        <v>40</v>
      </c>
      <c r="M24" s="7" t="s">
        <v>157</v>
      </c>
      <c r="N24" s="2">
        <v>71700</v>
      </c>
      <c r="O24" s="2">
        <v>0</v>
      </c>
      <c r="P24" s="2">
        <v>55</v>
      </c>
      <c r="Q24" s="2">
        <v>12</v>
      </c>
      <c r="R24" s="6">
        <v>0</v>
      </c>
      <c r="S24" s="6">
        <v>0</v>
      </c>
      <c r="T24" s="6">
        <v>0</v>
      </c>
      <c r="U24" s="6">
        <v>0</v>
      </c>
      <c r="V24" s="2">
        <v>1837.79</v>
      </c>
      <c r="W24" s="6">
        <v>0</v>
      </c>
      <c r="X24" s="6">
        <v>0</v>
      </c>
      <c r="Y24" s="6">
        <v>0</v>
      </c>
      <c r="Z24" s="6">
        <v>0</v>
      </c>
      <c r="AA24" s="2">
        <v>6107.11</v>
      </c>
      <c r="AB24" s="6">
        <v>0</v>
      </c>
      <c r="AC24" s="6">
        <v>0</v>
      </c>
      <c r="AD24" s="6">
        <v>0</v>
      </c>
      <c r="AE24" s="2">
        <v>8011.9</v>
      </c>
      <c r="AF24" t="b">
        <v>1</v>
      </c>
      <c r="AG24" t="b">
        <v>1</v>
      </c>
    </row>
    <row r="25" spans="1:33" x14ac:dyDescent="0.25">
      <c r="A25" s="7" t="s">
        <v>158</v>
      </c>
      <c r="B25" s="7" t="s">
        <v>32</v>
      </c>
      <c r="C25" s="7" t="s">
        <v>76</v>
      </c>
      <c r="D25" s="7" t="s">
        <v>159</v>
      </c>
      <c r="E25" s="7" t="s">
        <v>160</v>
      </c>
      <c r="F25" s="1">
        <v>42635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161</v>
      </c>
      <c r="L25" s="7" t="s">
        <v>162</v>
      </c>
      <c r="M25" s="7" t="s">
        <v>163</v>
      </c>
      <c r="N25" s="2">
        <v>23000</v>
      </c>
      <c r="O25" s="2">
        <v>0</v>
      </c>
      <c r="P25" s="2">
        <v>43</v>
      </c>
      <c r="Q25" s="2">
        <v>12</v>
      </c>
      <c r="R25" s="6">
        <v>0</v>
      </c>
      <c r="S25" s="6">
        <v>0</v>
      </c>
      <c r="T25" s="2">
        <v>1307</v>
      </c>
      <c r="U25" s="6">
        <v>0</v>
      </c>
      <c r="V25" s="2">
        <v>7350.42</v>
      </c>
      <c r="W25" s="6">
        <v>0</v>
      </c>
      <c r="X25" s="6">
        <v>0</v>
      </c>
      <c r="Y25" s="6">
        <v>0</v>
      </c>
      <c r="Z25" s="6">
        <v>0</v>
      </c>
      <c r="AA25" s="2">
        <v>17477.849999999999</v>
      </c>
      <c r="AB25" s="6">
        <v>0</v>
      </c>
      <c r="AC25" s="6">
        <v>0</v>
      </c>
      <c r="AD25" s="6">
        <v>0</v>
      </c>
      <c r="AE25" s="2">
        <v>26190.27</v>
      </c>
      <c r="AF25" t="b">
        <v>1</v>
      </c>
      <c r="AG25" t="b">
        <v>1</v>
      </c>
    </row>
    <row r="26" spans="1:33" x14ac:dyDescent="0.25">
      <c r="A26" s="7" t="s">
        <v>164</v>
      </c>
      <c r="B26" s="7" t="s">
        <v>165</v>
      </c>
      <c r="C26" s="7" t="s">
        <v>76</v>
      </c>
      <c r="D26" s="7" t="s">
        <v>166</v>
      </c>
      <c r="E26" s="7" t="s">
        <v>167</v>
      </c>
      <c r="F26" s="1">
        <v>44109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57</v>
      </c>
      <c r="L26" s="7" t="s">
        <v>58</v>
      </c>
      <c r="M26" s="7" t="s">
        <v>168</v>
      </c>
      <c r="N26" s="2">
        <v>3000</v>
      </c>
      <c r="O26" s="2">
        <v>0</v>
      </c>
      <c r="P26" s="2">
        <v>55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639.71</v>
      </c>
      <c r="W26" s="6">
        <v>0</v>
      </c>
      <c r="X26" s="6">
        <v>0</v>
      </c>
      <c r="Y26" s="6">
        <v>0</v>
      </c>
      <c r="Z26" s="6">
        <v>0</v>
      </c>
      <c r="AA26" s="2">
        <v>2136.09</v>
      </c>
      <c r="AB26" s="6">
        <v>0</v>
      </c>
      <c r="AC26" s="6">
        <v>0</v>
      </c>
      <c r="AD26" s="6">
        <v>0</v>
      </c>
      <c r="AE26" s="2">
        <v>2842.8</v>
      </c>
      <c r="AF26" t="b">
        <v>1</v>
      </c>
      <c r="AG26" t="b">
        <v>1</v>
      </c>
    </row>
    <row r="27" spans="1:33" x14ac:dyDescent="0.25">
      <c r="A27" s="7" t="s">
        <v>169</v>
      </c>
      <c r="B27" s="7" t="s">
        <v>170</v>
      </c>
      <c r="C27" s="7" t="s">
        <v>171</v>
      </c>
      <c r="D27" s="7" t="s">
        <v>172</v>
      </c>
      <c r="E27" s="7" t="s">
        <v>173</v>
      </c>
      <c r="F27" s="1">
        <v>44109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47</v>
      </c>
      <c r="L27" s="7" t="s">
        <v>48</v>
      </c>
      <c r="M27" s="7" t="s">
        <v>174</v>
      </c>
      <c r="N27" s="2">
        <v>1100</v>
      </c>
      <c r="O27" s="2">
        <v>0</v>
      </c>
      <c r="P27" s="2">
        <v>55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168.9</v>
      </c>
      <c r="W27" s="6">
        <v>0</v>
      </c>
      <c r="X27" s="6">
        <v>0</v>
      </c>
      <c r="Y27" s="6">
        <v>0</v>
      </c>
      <c r="Z27" s="6">
        <v>0</v>
      </c>
      <c r="AA27" s="2">
        <v>954.72</v>
      </c>
      <c r="AB27" s="6">
        <v>0</v>
      </c>
      <c r="AC27" s="6">
        <v>0</v>
      </c>
      <c r="AD27" s="6">
        <v>0</v>
      </c>
      <c r="AE27" s="2">
        <v>1190.6199999999999</v>
      </c>
      <c r="AF27" t="b">
        <v>1</v>
      </c>
      <c r="AG27" t="b">
        <v>1</v>
      </c>
    </row>
    <row r="28" spans="1:33" x14ac:dyDescent="0.25">
      <c r="A28" s="7" t="s">
        <v>175</v>
      </c>
      <c r="B28" s="7" t="s">
        <v>165</v>
      </c>
      <c r="C28" s="7" t="s">
        <v>76</v>
      </c>
      <c r="D28" s="7" t="s">
        <v>176</v>
      </c>
      <c r="E28" s="7" t="s">
        <v>177</v>
      </c>
      <c r="F28" s="1">
        <v>44109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178</v>
      </c>
      <c r="L28" s="7" t="s">
        <v>179</v>
      </c>
      <c r="M28" s="7" t="s">
        <v>180</v>
      </c>
      <c r="N28" s="2">
        <v>65900</v>
      </c>
      <c r="O28" s="2">
        <v>0</v>
      </c>
      <c r="P28" s="2">
        <v>55</v>
      </c>
      <c r="Q28" s="2">
        <v>12</v>
      </c>
      <c r="R28" s="6">
        <v>0</v>
      </c>
      <c r="S28" s="6">
        <v>0</v>
      </c>
      <c r="T28" s="6">
        <v>0</v>
      </c>
      <c r="U28" s="6">
        <v>0</v>
      </c>
      <c r="V28" s="2">
        <v>6813.55</v>
      </c>
      <c r="W28" s="6">
        <v>0</v>
      </c>
      <c r="X28" s="6">
        <v>0</v>
      </c>
      <c r="Y28" s="6">
        <v>0</v>
      </c>
      <c r="Z28" s="6">
        <v>0</v>
      </c>
      <c r="AA28" s="2">
        <v>31785</v>
      </c>
      <c r="AB28" s="6">
        <v>0</v>
      </c>
      <c r="AC28" s="6">
        <v>0</v>
      </c>
      <c r="AD28" s="6">
        <v>0</v>
      </c>
      <c r="AE28" s="2">
        <v>38665.550000000003</v>
      </c>
      <c r="AF28" t="b">
        <v>1</v>
      </c>
      <c r="AG28" t="b">
        <v>1</v>
      </c>
    </row>
    <row r="29" spans="1:33" x14ac:dyDescent="0.25">
      <c r="A29" s="7" t="s">
        <v>181</v>
      </c>
      <c r="B29" s="7" t="s">
        <v>43</v>
      </c>
      <c r="C29" s="7" t="s">
        <v>76</v>
      </c>
      <c r="D29" s="7" t="s">
        <v>182</v>
      </c>
      <c r="E29" s="7" t="s">
        <v>183</v>
      </c>
      <c r="F29" s="1">
        <v>44109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184</v>
      </c>
      <c r="L29" s="7" t="s">
        <v>185</v>
      </c>
      <c r="M29" s="7" t="s">
        <v>186</v>
      </c>
      <c r="N29" s="2">
        <v>55300</v>
      </c>
      <c r="O29" s="2">
        <v>0</v>
      </c>
      <c r="P29" s="2">
        <v>55</v>
      </c>
      <c r="Q29" s="2">
        <v>12</v>
      </c>
      <c r="R29" s="6">
        <v>0</v>
      </c>
      <c r="S29" s="6">
        <v>0</v>
      </c>
      <c r="T29" s="6">
        <v>0</v>
      </c>
      <c r="U29" s="6">
        <v>0</v>
      </c>
      <c r="V29" s="2">
        <v>11241.58</v>
      </c>
      <c r="W29" s="6">
        <v>0</v>
      </c>
      <c r="X29" s="6">
        <v>0</v>
      </c>
      <c r="Y29" s="6">
        <v>0</v>
      </c>
      <c r="Z29" s="6">
        <v>0</v>
      </c>
      <c r="AA29" s="2">
        <v>23277</v>
      </c>
      <c r="AB29" s="6">
        <v>0</v>
      </c>
      <c r="AC29" s="6">
        <v>0</v>
      </c>
      <c r="AD29" s="6">
        <v>0</v>
      </c>
      <c r="AE29" s="2">
        <v>34585.58</v>
      </c>
      <c r="AF29" t="b">
        <v>1</v>
      </c>
      <c r="AG29" t="b">
        <v>1</v>
      </c>
    </row>
    <row r="30" spans="1:33" x14ac:dyDescent="0.25">
      <c r="A30" s="7" t="s">
        <v>187</v>
      </c>
      <c r="B30" s="7" t="s">
        <v>43</v>
      </c>
      <c r="C30" s="7" t="s">
        <v>76</v>
      </c>
      <c r="D30" s="7" t="s">
        <v>188</v>
      </c>
      <c r="E30" s="7" t="s">
        <v>189</v>
      </c>
      <c r="F30" s="1">
        <v>44494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121</v>
      </c>
      <c r="L30" s="7" t="s">
        <v>122</v>
      </c>
      <c r="M30" s="7" t="s">
        <v>190</v>
      </c>
      <c r="N30" s="2">
        <v>82700</v>
      </c>
      <c r="O30" s="2">
        <v>0</v>
      </c>
      <c r="P30" s="2">
        <v>55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9804.4</v>
      </c>
      <c r="W30" s="6">
        <v>0</v>
      </c>
      <c r="X30" s="6">
        <v>0</v>
      </c>
      <c r="Y30" s="6">
        <v>0</v>
      </c>
      <c r="Z30" s="6">
        <v>0</v>
      </c>
      <c r="AA30" s="2">
        <v>16140.79</v>
      </c>
      <c r="AB30" s="6">
        <v>0</v>
      </c>
      <c r="AC30" s="6">
        <v>0</v>
      </c>
      <c r="AD30" s="6">
        <v>0</v>
      </c>
      <c r="AE30" s="2">
        <v>26012.19</v>
      </c>
      <c r="AF30" t="b">
        <v>1</v>
      </c>
      <c r="AG30" t="b">
        <v>1</v>
      </c>
    </row>
    <row r="31" spans="1:33" x14ac:dyDescent="0.25">
      <c r="A31" s="7" t="s">
        <v>191</v>
      </c>
      <c r="B31" s="7" t="s">
        <v>192</v>
      </c>
      <c r="C31" s="7" t="s">
        <v>76</v>
      </c>
      <c r="D31" s="7" t="s">
        <v>193</v>
      </c>
      <c r="E31" s="7" t="s">
        <v>194</v>
      </c>
      <c r="F31" s="1">
        <v>44109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57</v>
      </c>
      <c r="L31" s="7" t="s">
        <v>58</v>
      </c>
      <c r="M31" s="7" t="s">
        <v>195</v>
      </c>
      <c r="N31" s="2">
        <v>3800</v>
      </c>
      <c r="O31" s="2">
        <v>0</v>
      </c>
      <c r="P31" s="2">
        <v>55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677.03</v>
      </c>
      <c r="W31" s="6">
        <v>0</v>
      </c>
      <c r="X31" s="6">
        <v>0</v>
      </c>
      <c r="Y31" s="6">
        <v>0</v>
      </c>
      <c r="Z31" s="6">
        <v>0</v>
      </c>
      <c r="AA31" s="2">
        <v>411.47</v>
      </c>
      <c r="AB31" s="6">
        <v>0</v>
      </c>
      <c r="AC31" s="6">
        <v>0</v>
      </c>
      <c r="AD31" s="6">
        <v>0</v>
      </c>
      <c r="AE31" s="2">
        <v>1155.5</v>
      </c>
      <c r="AF31" t="b">
        <v>1</v>
      </c>
      <c r="AG31" t="b">
        <v>1</v>
      </c>
    </row>
    <row r="32" spans="1:33" x14ac:dyDescent="0.25">
      <c r="A32" s="7" t="s">
        <v>196</v>
      </c>
      <c r="B32" s="7" t="s">
        <v>197</v>
      </c>
      <c r="C32" s="7" t="s">
        <v>76</v>
      </c>
      <c r="D32" s="7" t="s">
        <v>198</v>
      </c>
      <c r="E32" s="7" t="s">
        <v>199</v>
      </c>
      <c r="F32" s="1">
        <v>44494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200</v>
      </c>
      <c r="L32" s="7" t="s">
        <v>201</v>
      </c>
      <c r="M32" s="7" t="s">
        <v>202</v>
      </c>
      <c r="N32" s="2">
        <v>0</v>
      </c>
      <c r="O32" s="2">
        <v>9</v>
      </c>
      <c r="P32" s="2">
        <v>55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263.72000000000003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330.72</v>
      </c>
      <c r="AF32" t="b">
        <v>1</v>
      </c>
      <c r="AG32" t="b">
        <v>1</v>
      </c>
    </row>
    <row r="33" spans="1:33" x14ac:dyDescent="0.25">
      <c r="A33" s="7" t="s">
        <v>203</v>
      </c>
      <c r="B33" s="7" t="s">
        <v>204</v>
      </c>
      <c r="C33" s="7" t="s">
        <v>76</v>
      </c>
      <c r="D33" s="7" t="s">
        <v>205</v>
      </c>
      <c r="E33" s="7" t="s">
        <v>206</v>
      </c>
      <c r="F33" s="1">
        <v>44109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47</v>
      </c>
      <c r="L33" s="7" t="s">
        <v>48</v>
      </c>
      <c r="M33" s="7" t="s">
        <v>207</v>
      </c>
      <c r="N33" s="2">
        <v>1100</v>
      </c>
      <c r="O33" s="2">
        <v>0</v>
      </c>
      <c r="P33" s="2">
        <v>55</v>
      </c>
      <c r="Q33" s="2">
        <v>12</v>
      </c>
      <c r="R33" s="6">
        <v>0</v>
      </c>
      <c r="S33" s="6">
        <v>0</v>
      </c>
      <c r="T33" s="6">
        <v>0</v>
      </c>
      <c r="U33" s="6">
        <v>0</v>
      </c>
      <c r="V33" s="2">
        <v>161.84</v>
      </c>
      <c r="W33" s="6">
        <v>0</v>
      </c>
      <c r="X33" s="6">
        <v>0</v>
      </c>
      <c r="Y33" s="6">
        <v>0</v>
      </c>
      <c r="Z33" s="6">
        <v>0</v>
      </c>
      <c r="AA33" s="2">
        <v>0</v>
      </c>
      <c r="AB33" s="6">
        <v>0</v>
      </c>
      <c r="AC33" s="6">
        <v>0</v>
      </c>
      <c r="AD33" s="6">
        <v>0</v>
      </c>
      <c r="AE33" s="2">
        <v>228.84</v>
      </c>
      <c r="AF33" t="b">
        <v>1</v>
      </c>
      <c r="AG33" t="b">
        <v>1</v>
      </c>
    </row>
    <row r="34" spans="1:33" x14ac:dyDescent="0.25">
      <c r="A34" s="7" t="s">
        <v>208</v>
      </c>
      <c r="B34" s="7" t="s">
        <v>209</v>
      </c>
      <c r="C34" s="7" t="s">
        <v>76</v>
      </c>
      <c r="D34" s="7" t="s">
        <v>210</v>
      </c>
      <c r="E34" s="7" t="s">
        <v>211</v>
      </c>
      <c r="F34" s="1">
        <v>44494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212</v>
      </c>
      <c r="L34" s="7" t="s">
        <v>213</v>
      </c>
      <c r="M34" s="7" t="s">
        <v>214</v>
      </c>
      <c r="N34" s="2">
        <v>0</v>
      </c>
      <c r="O34" s="2">
        <v>3</v>
      </c>
      <c r="P34" s="2">
        <v>55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297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364</v>
      </c>
      <c r="AF34" t="b">
        <v>1</v>
      </c>
      <c r="AG34" t="b">
        <v>1</v>
      </c>
    </row>
    <row r="35" spans="1:33" x14ac:dyDescent="0.25">
      <c r="A35" s="7" t="s">
        <v>215</v>
      </c>
      <c r="B35" s="7" t="s">
        <v>216</v>
      </c>
      <c r="C35" s="7" t="s">
        <v>76</v>
      </c>
      <c r="D35" s="7" t="s">
        <v>217</v>
      </c>
      <c r="E35" s="7" t="s">
        <v>218</v>
      </c>
      <c r="F35" s="1">
        <v>44109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219</v>
      </c>
      <c r="L35" s="7" t="s">
        <v>220</v>
      </c>
      <c r="M35" s="7" t="s">
        <v>221</v>
      </c>
      <c r="N35" s="2">
        <v>2300</v>
      </c>
      <c r="O35" s="2">
        <v>0</v>
      </c>
      <c r="P35" s="2">
        <v>55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254.96</v>
      </c>
      <c r="W35" s="6">
        <v>0</v>
      </c>
      <c r="X35" s="6">
        <v>0</v>
      </c>
      <c r="Y35" s="6">
        <v>0</v>
      </c>
      <c r="Z35" s="6">
        <v>0</v>
      </c>
      <c r="AA35" s="2">
        <v>390.63</v>
      </c>
      <c r="AB35" s="6">
        <v>0</v>
      </c>
      <c r="AC35" s="6">
        <v>0</v>
      </c>
      <c r="AD35" s="6">
        <v>0</v>
      </c>
      <c r="AE35" s="2">
        <v>712.59</v>
      </c>
      <c r="AF35" t="b">
        <v>1</v>
      </c>
      <c r="AG35" t="b">
        <v>1</v>
      </c>
    </row>
    <row r="36" spans="1:33" x14ac:dyDescent="0.25">
      <c r="A36" s="7" t="s">
        <v>222</v>
      </c>
      <c r="B36" s="7" t="s">
        <v>32</v>
      </c>
      <c r="C36" s="7" t="s">
        <v>76</v>
      </c>
      <c r="D36" s="7" t="s">
        <v>223</v>
      </c>
      <c r="E36" s="7" t="s">
        <v>224</v>
      </c>
      <c r="F36" s="1">
        <v>44109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57</v>
      </c>
      <c r="L36" s="7" t="s">
        <v>58</v>
      </c>
      <c r="M36" s="7" t="s">
        <v>225</v>
      </c>
      <c r="N36" s="2">
        <v>12900</v>
      </c>
      <c r="O36" s="2">
        <v>0</v>
      </c>
      <c r="P36" s="2">
        <v>55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314.25</v>
      </c>
      <c r="W36" s="6">
        <v>0</v>
      </c>
      <c r="X36" s="6">
        <v>0</v>
      </c>
      <c r="Y36" s="6">
        <v>0</v>
      </c>
      <c r="Z36" s="6">
        <v>0</v>
      </c>
      <c r="AA36" s="2">
        <v>327.06</v>
      </c>
      <c r="AB36" s="6">
        <v>0</v>
      </c>
      <c r="AC36" s="6">
        <v>0</v>
      </c>
      <c r="AD36" s="6">
        <v>0</v>
      </c>
      <c r="AE36" s="2">
        <v>708.31</v>
      </c>
      <c r="AF36" t="b">
        <v>1</v>
      </c>
      <c r="AG36" t="b">
        <v>1</v>
      </c>
    </row>
    <row r="37" spans="1:33" x14ac:dyDescent="0.25">
      <c r="A37" s="7" t="s">
        <v>226</v>
      </c>
      <c r="B37" s="7" t="s">
        <v>227</v>
      </c>
      <c r="C37" s="7" t="s">
        <v>76</v>
      </c>
      <c r="D37" s="7" t="s">
        <v>228</v>
      </c>
      <c r="E37" s="7" t="s">
        <v>229</v>
      </c>
      <c r="F37" s="1">
        <v>44494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121</v>
      </c>
      <c r="L37" s="7" t="s">
        <v>122</v>
      </c>
      <c r="M37" s="7" t="s">
        <v>230</v>
      </c>
      <c r="N37" s="2">
        <v>225800</v>
      </c>
      <c r="O37" s="2">
        <v>0</v>
      </c>
      <c r="P37" s="2">
        <v>55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25329.23</v>
      </c>
      <c r="W37" s="6">
        <v>0</v>
      </c>
      <c r="X37" s="6">
        <v>0</v>
      </c>
      <c r="Y37" s="6">
        <v>0</v>
      </c>
      <c r="Z37" s="6">
        <v>0</v>
      </c>
      <c r="AA37" s="2">
        <v>40346.19</v>
      </c>
      <c r="AB37" s="6">
        <v>0</v>
      </c>
      <c r="AC37" s="6">
        <v>0</v>
      </c>
      <c r="AD37" s="6">
        <v>0</v>
      </c>
      <c r="AE37" s="2">
        <v>65742.42</v>
      </c>
      <c r="AF37" t="b">
        <v>1</v>
      </c>
      <c r="AG37" t="b">
        <v>1</v>
      </c>
    </row>
    <row r="38" spans="1:33" x14ac:dyDescent="0.25">
      <c r="A38" s="7" t="s">
        <v>231</v>
      </c>
      <c r="B38" s="7" t="s">
        <v>80</v>
      </c>
      <c r="C38" s="7" t="s">
        <v>232</v>
      </c>
      <c r="D38" s="7" t="s">
        <v>233</v>
      </c>
      <c r="E38" s="7" t="s">
        <v>234</v>
      </c>
      <c r="F38" s="1">
        <v>44109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84</v>
      </c>
      <c r="L38" s="7" t="s">
        <v>85</v>
      </c>
      <c r="M38" s="7" t="s">
        <v>235</v>
      </c>
      <c r="N38" s="2">
        <v>41000</v>
      </c>
      <c r="O38" s="2">
        <v>0</v>
      </c>
      <c r="P38" s="2">
        <v>55</v>
      </c>
      <c r="Q38" s="2">
        <v>12</v>
      </c>
      <c r="R38" s="6">
        <v>0</v>
      </c>
      <c r="S38" s="6">
        <v>0</v>
      </c>
      <c r="T38" s="6">
        <v>0</v>
      </c>
      <c r="U38" s="6">
        <v>0</v>
      </c>
      <c r="V38" s="2">
        <v>5620.58</v>
      </c>
      <c r="W38" s="6">
        <v>0</v>
      </c>
      <c r="X38" s="6">
        <v>0</v>
      </c>
      <c r="Y38" s="6">
        <v>0</v>
      </c>
      <c r="Z38" s="6">
        <v>0</v>
      </c>
      <c r="AA38" s="2">
        <v>25376.68</v>
      </c>
      <c r="AB38" s="6">
        <v>0</v>
      </c>
      <c r="AC38" s="6">
        <v>0</v>
      </c>
      <c r="AD38" s="6">
        <v>0</v>
      </c>
      <c r="AE38" s="2">
        <v>31064.26</v>
      </c>
      <c r="AF38" t="b">
        <v>1</v>
      </c>
      <c r="AG38" t="b">
        <v>1</v>
      </c>
    </row>
    <row r="39" spans="1:33" x14ac:dyDescent="0.25">
      <c r="A39" s="7" t="s">
        <v>236</v>
      </c>
      <c r="B39" s="7" t="s">
        <v>237</v>
      </c>
      <c r="C39" s="7" t="s">
        <v>238</v>
      </c>
      <c r="D39" s="7" t="s">
        <v>239</v>
      </c>
      <c r="E39" s="7" t="s">
        <v>240</v>
      </c>
      <c r="F39" s="1">
        <v>44109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47</v>
      </c>
      <c r="L39" s="7" t="s">
        <v>48</v>
      </c>
      <c r="M39" s="7" t="s">
        <v>241</v>
      </c>
      <c r="N39" s="2">
        <v>1100</v>
      </c>
      <c r="O39" s="2">
        <v>0</v>
      </c>
      <c r="P39" s="2">
        <v>55</v>
      </c>
      <c r="Q39" s="2">
        <v>12</v>
      </c>
      <c r="R39" s="6">
        <v>0</v>
      </c>
      <c r="S39" s="6">
        <v>0</v>
      </c>
      <c r="T39" s="6">
        <v>0</v>
      </c>
      <c r="U39" s="6">
        <v>0</v>
      </c>
      <c r="V39" s="2">
        <v>328.47</v>
      </c>
      <c r="W39" s="6">
        <v>0</v>
      </c>
      <c r="X39" s="6">
        <v>0</v>
      </c>
      <c r="Y39" s="6">
        <v>0</v>
      </c>
      <c r="Z39" s="6">
        <v>0</v>
      </c>
      <c r="AA39" s="2">
        <v>485.98</v>
      </c>
      <c r="AB39" s="6">
        <v>0</v>
      </c>
      <c r="AC39" s="6">
        <v>0</v>
      </c>
      <c r="AD39" s="6">
        <v>0</v>
      </c>
      <c r="AE39" s="2">
        <v>881.45</v>
      </c>
      <c r="AF39" t="b">
        <v>1</v>
      </c>
      <c r="AG39" t="b">
        <v>1</v>
      </c>
    </row>
    <row r="40" spans="1:33" x14ac:dyDescent="0.25">
      <c r="A40" s="7" t="s">
        <v>242</v>
      </c>
      <c r="B40" s="7" t="s">
        <v>32</v>
      </c>
      <c r="C40" s="7" t="s">
        <v>243</v>
      </c>
      <c r="D40" s="7" t="s">
        <v>244</v>
      </c>
      <c r="E40" s="7" t="s">
        <v>245</v>
      </c>
      <c r="F40" s="1">
        <v>44494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84</v>
      </c>
      <c r="L40" s="7" t="s">
        <v>85</v>
      </c>
      <c r="M40" s="7" t="s">
        <v>246</v>
      </c>
      <c r="N40" s="2">
        <v>56700</v>
      </c>
      <c r="O40" s="2">
        <v>0</v>
      </c>
      <c r="P40" s="2">
        <v>55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8299.4599999999991</v>
      </c>
      <c r="W40" s="6">
        <v>0</v>
      </c>
      <c r="X40" s="6">
        <v>0</v>
      </c>
      <c r="Y40" s="6">
        <v>0</v>
      </c>
      <c r="Z40" s="6">
        <v>0</v>
      </c>
      <c r="AA40" s="2">
        <v>11007.43</v>
      </c>
      <c r="AB40" s="6">
        <v>0</v>
      </c>
      <c r="AC40" s="6">
        <v>0</v>
      </c>
      <c r="AD40" s="6">
        <v>0</v>
      </c>
      <c r="AE40" s="2">
        <v>19373.89</v>
      </c>
      <c r="AF40" t="b">
        <v>1</v>
      </c>
      <c r="AG40" t="b">
        <v>1</v>
      </c>
    </row>
    <row r="41" spans="1:33" x14ac:dyDescent="0.25">
      <c r="A41" s="7" t="s">
        <v>247</v>
      </c>
      <c r="B41" s="7" t="s">
        <v>32</v>
      </c>
      <c r="C41" s="7" t="s">
        <v>248</v>
      </c>
      <c r="D41" s="7" t="s">
        <v>249</v>
      </c>
      <c r="E41" s="7" t="s">
        <v>250</v>
      </c>
      <c r="F41" s="1">
        <v>44109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251</v>
      </c>
      <c r="L41" s="7" t="s">
        <v>252</v>
      </c>
      <c r="M41" s="7" t="s">
        <v>253</v>
      </c>
      <c r="N41" s="2">
        <v>1200</v>
      </c>
      <c r="O41" s="2">
        <v>0</v>
      </c>
      <c r="P41" s="2">
        <v>55</v>
      </c>
      <c r="Q41" s="2">
        <v>12</v>
      </c>
      <c r="R41" s="6">
        <v>0</v>
      </c>
      <c r="S41" s="6">
        <v>0</v>
      </c>
      <c r="T41" s="6">
        <v>0</v>
      </c>
      <c r="U41" s="6">
        <v>0</v>
      </c>
      <c r="V41" s="2">
        <v>242.72</v>
      </c>
      <c r="W41" s="6">
        <v>0</v>
      </c>
      <c r="X41" s="6">
        <v>0</v>
      </c>
      <c r="Y41" s="6">
        <v>0</v>
      </c>
      <c r="Z41" s="6">
        <v>0</v>
      </c>
      <c r="AA41" s="2">
        <v>666.68</v>
      </c>
      <c r="AB41" s="6">
        <v>0</v>
      </c>
      <c r="AC41" s="6">
        <v>0</v>
      </c>
      <c r="AD41" s="6">
        <v>0</v>
      </c>
      <c r="AE41" s="2">
        <v>976.4</v>
      </c>
      <c r="AF41" t="b">
        <v>1</v>
      </c>
      <c r="AG41" t="b">
        <v>1</v>
      </c>
    </row>
    <row r="42" spans="1:33" x14ac:dyDescent="0.25">
      <c r="A42" s="7" t="s">
        <v>254</v>
      </c>
      <c r="B42" s="7" t="s">
        <v>32</v>
      </c>
      <c r="C42" s="7" t="s">
        <v>255</v>
      </c>
      <c r="D42" s="7" t="s">
        <v>256</v>
      </c>
      <c r="E42" s="7" t="s">
        <v>257</v>
      </c>
      <c r="F42" s="1">
        <v>44109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258</v>
      </c>
      <c r="L42" s="7" t="s">
        <v>259</v>
      </c>
      <c r="M42" s="7" t="s">
        <v>260</v>
      </c>
      <c r="N42" s="2">
        <v>27000</v>
      </c>
      <c r="O42" s="2">
        <v>0</v>
      </c>
      <c r="P42" s="2">
        <v>55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1659.71</v>
      </c>
      <c r="W42" s="6">
        <v>0</v>
      </c>
      <c r="X42" s="6">
        <v>0</v>
      </c>
      <c r="Y42" s="6">
        <v>0</v>
      </c>
      <c r="Z42" s="6">
        <v>0</v>
      </c>
      <c r="AA42" s="2">
        <v>13321.92</v>
      </c>
      <c r="AB42" s="6">
        <v>0</v>
      </c>
      <c r="AC42" s="6">
        <v>0</v>
      </c>
      <c r="AD42" s="6">
        <v>0</v>
      </c>
      <c r="AE42" s="2">
        <v>15048.63</v>
      </c>
      <c r="AF42" t="b">
        <v>1</v>
      </c>
      <c r="AG42" t="b">
        <v>1</v>
      </c>
    </row>
    <row r="43" spans="1:33" x14ac:dyDescent="0.25">
      <c r="A43" s="7" t="s">
        <v>261</v>
      </c>
      <c r="B43" s="7" t="s">
        <v>262</v>
      </c>
      <c r="C43" s="7" t="s">
        <v>76</v>
      </c>
      <c r="D43" s="7" t="s">
        <v>263</v>
      </c>
      <c r="E43" s="7" t="s">
        <v>264</v>
      </c>
      <c r="F43" s="1">
        <v>44109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47</v>
      </c>
      <c r="L43" s="7" t="s">
        <v>48</v>
      </c>
      <c r="M43" s="7" t="s">
        <v>265</v>
      </c>
      <c r="N43" s="2">
        <v>1400</v>
      </c>
      <c r="O43" s="2">
        <v>0</v>
      </c>
      <c r="P43" s="2">
        <v>55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522.20000000000005</v>
      </c>
      <c r="W43" s="6">
        <v>0</v>
      </c>
      <c r="X43" s="6">
        <v>0</v>
      </c>
      <c r="Y43" s="6">
        <v>0</v>
      </c>
      <c r="Z43" s="6">
        <v>0</v>
      </c>
      <c r="AA43" s="2">
        <v>2926.16</v>
      </c>
      <c r="AB43" s="6">
        <v>0</v>
      </c>
      <c r="AC43" s="6">
        <v>0</v>
      </c>
      <c r="AD43" s="6">
        <v>0</v>
      </c>
      <c r="AE43" s="2">
        <v>3515.36</v>
      </c>
      <c r="AF43" t="b">
        <v>1</v>
      </c>
      <c r="AG43" t="b">
        <v>1</v>
      </c>
    </row>
    <row r="44" spans="1:33" x14ac:dyDescent="0.25">
      <c r="A44" s="7" t="s">
        <v>266</v>
      </c>
      <c r="B44" s="7" t="s">
        <v>267</v>
      </c>
      <c r="C44" s="7" t="s">
        <v>76</v>
      </c>
      <c r="D44" s="7" t="s">
        <v>268</v>
      </c>
      <c r="E44" s="7" t="s">
        <v>269</v>
      </c>
      <c r="F44" s="1">
        <v>41934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270</v>
      </c>
      <c r="L44" s="7" t="s">
        <v>271</v>
      </c>
      <c r="M44" s="7" t="s">
        <v>272</v>
      </c>
      <c r="N44" s="2">
        <v>0</v>
      </c>
      <c r="O44" s="2">
        <v>0</v>
      </c>
      <c r="P44" s="2">
        <v>43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2734.34</v>
      </c>
      <c r="W44" s="6">
        <v>0</v>
      </c>
      <c r="X44" s="6">
        <v>0</v>
      </c>
      <c r="Y44" s="6">
        <v>0</v>
      </c>
      <c r="Z44" s="6">
        <v>0</v>
      </c>
      <c r="AA44" s="2">
        <v>82546.34</v>
      </c>
      <c r="AB44" s="6">
        <v>0</v>
      </c>
      <c r="AC44" s="6">
        <v>0</v>
      </c>
      <c r="AD44" s="6">
        <v>0</v>
      </c>
      <c r="AE44" s="2">
        <v>85335.679999999993</v>
      </c>
      <c r="AF44" t="b">
        <v>1</v>
      </c>
      <c r="AG44" t="b">
        <v>1</v>
      </c>
    </row>
    <row r="45" spans="1:33" x14ac:dyDescent="0.25">
      <c r="A45" s="7" t="s">
        <v>266</v>
      </c>
      <c r="B45" s="7" t="s">
        <v>267</v>
      </c>
      <c r="C45" s="7" t="s">
        <v>76</v>
      </c>
      <c r="D45" s="7" t="s">
        <v>268</v>
      </c>
      <c r="E45" s="7" t="s">
        <v>273</v>
      </c>
      <c r="F45" s="1">
        <v>44494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121</v>
      </c>
      <c r="L45" s="7" t="s">
        <v>122</v>
      </c>
      <c r="M45" s="7" t="s">
        <v>272</v>
      </c>
      <c r="N45" s="2">
        <v>81000</v>
      </c>
      <c r="O45" s="2">
        <v>0</v>
      </c>
      <c r="P45" s="2">
        <v>55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4732.76</v>
      </c>
      <c r="W45" s="6">
        <v>0</v>
      </c>
      <c r="X45" s="6">
        <v>0</v>
      </c>
      <c r="Y45" s="6">
        <v>0</v>
      </c>
      <c r="Z45" s="6">
        <v>0</v>
      </c>
      <c r="AA45" s="2">
        <v>16895.47</v>
      </c>
      <c r="AB45" s="6">
        <v>0</v>
      </c>
      <c r="AC45" s="6">
        <v>0</v>
      </c>
      <c r="AD45" s="6">
        <v>0</v>
      </c>
      <c r="AE45" s="2">
        <v>21695.23</v>
      </c>
      <c r="AF45" t="b">
        <v>1</v>
      </c>
      <c r="AG45" t="b">
        <v>1</v>
      </c>
    </row>
    <row r="46" spans="1:33" x14ac:dyDescent="0.25">
      <c r="A46" s="7" t="s">
        <v>274</v>
      </c>
      <c r="B46" s="7" t="s">
        <v>275</v>
      </c>
      <c r="C46" s="7" t="s">
        <v>76</v>
      </c>
      <c r="D46" s="7" t="s">
        <v>276</v>
      </c>
      <c r="E46" s="7" t="s">
        <v>277</v>
      </c>
      <c r="F46" s="1">
        <v>44109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47</v>
      </c>
      <c r="L46" s="7" t="s">
        <v>48</v>
      </c>
      <c r="M46" s="7" t="s">
        <v>278</v>
      </c>
      <c r="N46" s="2">
        <v>1400</v>
      </c>
      <c r="O46" s="2">
        <v>0</v>
      </c>
      <c r="P46" s="2">
        <v>55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454.05</v>
      </c>
      <c r="W46" s="6">
        <v>0</v>
      </c>
      <c r="X46" s="6">
        <v>0</v>
      </c>
      <c r="Y46" s="6">
        <v>0</v>
      </c>
      <c r="Z46" s="6">
        <v>0</v>
      </c>
      <c r="AA46" s="2">
        <v>1864.38</v>
      </c>
      <c r="AB46" s="6">
        <v>0</v>
      </c>
      <c r="AC46" s="6">
        <v>0</v>
      </c>
      <c r="AD46" s="6">
        <v>0</v>
      </c>
      <c r="AE46" s="2">
        <v>2385.4299999999998</v>
      </c>
      <c r="AF46" t="b">
        <v>1</v>
      </c>
      <c r="AG46" t="b">
        <v>1</v>
      </c>
    </row>
    <row r="47" spans="1:33" x14ac:dyDescent="0.25">
      <c r="A47" s="7" t="s">
        <v>279</v>
      </c>
      <c r="B47" s="7" t="s">
        <v>32</v>
      </c>
      <c r="C47" s="7" t="s">
        <v>76</v>
      </c>
      <c r="D47" s="7" t="s">
        <v>280</v>
      </c>
      <c r="E47" s="7" t="s">
        <v>281</v>
      </c>
      <c r="F47" s="1">
        <v>44494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114</v>
      </c>
      <c r="L47" s="7" t="s">
        <v>115</v>
      </c>
      <c r="M47" s="7" t="s">
        <v>282</v>
      </c>
      <c r="N47" s="2">
        <v>76100</v>
      </c>
      <c r="O47" s="2">
        <v>0</v>
      </c>
      <c r="P47" s="2">
        <v>55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6066.21</v>
      </c>
      <c r="W47" s="6">
        <v>0</v>
      </c>
      <c r="X47" s="6">
        <v>0</v>
      </c>
      <c r="Y47" s="6">
        <v>0</v>
      </c>
      <c r="Z47" s="6">
        <v>0</v>
      </c>
      <c r="AA47" s="2">
        <v>16358.99</v>
      </c>
      <c r="AB47" s="6">
        <v>0</v>
      </c>
      <c r="AC47" s="6">
        <v>0</v>
      </c>
      <c r="AD47" s="6">
        <v>0</v>
      </c>
      <c r="AE47" s="2">
        <v>22492.2</v>
      </c>
      <c r="AF47" t="b">
        <v>1</v>
      </c>
      <c r="AG47" t="b">
        <v>1</v>
      </c>
    </row>
    <row r="48" spans="1:33" x14ac:dyDescent="0.25">
      <c r="A48" s="7" t="s">
        <v>283</v>
      </c>
      <c r="B48" s="7" t="s">
        <v>143</v>
      </c>
      <c r="C48" s="7" t="s">
        <v>76</v>
      </c>
      <c r="D48" s="7" t="s">
        <v>284</v>
      </c>
      <c r="E48" s="7" t="s">
        <v>285</v>
      </c>
      <c r="F48" s="1">
        <v>44109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39</v>
      </c>
      <c r="L48" s="7" t="s">
        <v>40</v>
      </c>
      <c r="M48" s="7" t="s">
        <v>286</v>
      </c>
      <c r="N48" s="2">
        <v>18900</v>
      </c>
      <c r="O48" s="2">
        <v>0</v>
      </c>
      <c r="P48" s="2">
        <v>55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2018.45</v>
      </c>
      <c r="W48" s="6">
        <v>0</v>
      </c>
      <c r="X48" s="6">
        <v>0</v>
      </c>
      <c r="Y48" s="6">
        <v>0</v>
      </c>
      <c r="Z48" s="6">
        <v>0</v>
      </c>
      <c r="AA48" s="2">
        <v>729.87</v>
      </c>
      <c r="AB48" s="6">
        <v>0</v>
      </c>
      <c r="AC48" s="6">
        <v>0</v>
      </c>
      <c r="AD48" s="6">
        <v>0</v>
      </c>
      <c r="AE48" s="2">
        <v>2815.32</v>
      </c>
      <c r="AF48" t="b">
        <v>1</v>
      </c>
      <c r="AG48" t="b">
        <v>1</v>
      </c>
    </row>
    <row r="49" spans="1:33" x14ac:dyDescent="0.25">
      <c r="A49" s="7" t="s">
        <v>287</v>
      </c>
      <c r="B49" s="7" t="s">
        <v>80</v>
      </c>
      <c r="C49" s="7" t="s">
        <v>76</v>
      </c>
      <c r="D49" s="7" t="s">
        <v>288</v>
      </c>
      <c r="E49" s="7" t="s">
        <v>289</v>
      </c>
      <c r="F49" s="1">
        <v>44109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57</v>
      </c>
      <c r="L49" s="7" t="s">
        <v>58</v>
      </c>
      <c r="M49" s="7" t="s">
        <v>290</v>
      </c>
      <c r="N49" s="2">
        <v>3000</v>
      </c>
      <c r="O49" s="2">
        <v>0</v>
      </c>
      <c r="P49" s="2">
        <v>55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611.76</v>
      </c>
      <c r="W49" s="6">
        <v>0</v>
      </c>
      <c r="X49" s="6">
        <v>0</v>
      </c>
      <c r="Y49" s="6">
        <v>0</v>
      </c>
      <c r="Z49" s="6">
        <v>0</v>
      </c>
      <c r="AA49" s="2">
        <v>328.38</v>
      </c>
      <c r="AB49" s="6">
        <v>0</v>
      </c>
      <c r="AC49" s="6">
        <v>0</v>
      </c>
      <c r="AD49" s="6">
        <v>0</v>
      </c>
      <c r="AE49" s="2">
        <v>1007.14</v>
      </c>
      <c r="AF49" t="b">
        <v>1</v>
      </c>
      <c r="AG49" t="b">
        <v>1</v>
      </c>
    </row>
    <row r="50" spans="1:33" x14ac:dyDescent="0.25">
      <c r="A50" s="7" t="s">
        <v>291</v>
      </c>
      <c r="B50" s="7" t="s">
        <v>292</v>
      </c>
      <c r="C50" s="7" t="s">
        <v>76</v>
      </c>
      <c r="D50" s="7" t="s">
        <v>293</v>
      </c>
      <c r="E50" s="7" t="s">
        <v>294</v>
      </c>
      <c r="F50" s="1">
        <v>44109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39</v>
      </c>
      <c r="L50" s="7" t="s">
        <v>40</v>
      </c>
      <c r="M50" s="7" t="s">
        <v>295</v>
      </c>
      <c r="N50" s="2">
        <v>20300</v>
      </c>
      <c r="O50" s="2">
        <v>0</v>
      </c>
      <c r="P50" s="2">
        <v>55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221.27</v>
      </c>
      <c r="W50" s="6">
        <v>0</v>
      </c>
      <c r="X50" s="6">
        <v>0</v>
      </c>
      <c r="Y50" s="6">
        <v>0</v>
      </c>
      <c r="Z50" s="6">
        <v>0</v>
      </c>
      <c r="AA50" s="2">
        <v>9008.86</v>
      </c>
      <c r="AB50" s="6">
        <v>0</v>
      </c>
      <c r="AC50" s="6">
        <v>0</v>
      </c>
      <c r="AD50" s="6">
        <v>0</v>
      </c>
      <c r="AE50" s="2">
        <v>9297.1299999999992</v>
      </c>
      <c r="AF50" t="b">
        <v>1</v>
      </c>
      <c r="AG50" t="b">
        <v>1</v>
      </c>
    </row>
    <row r="51" spans="1:33" x14ac:dyDescent="0.25">
      <c r="A51" s="7" t="s">
        <v>291</v>
      </c>
      <c r="B51" s="7" t="s">
        <v>296</v>
      </c>
      <c r="C51" s="7" t="s">
        <v>76</v>
      </c>
      <c r="D51" s="7" t="s">
        <v>297</v>
      </c>
      <c r="E51" s="7" t="s">
        <v>298</v>
      </c>
      <c r="F51" s="1">
        <v>44109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299</v>
      </c>
      <c r="L51" s="7" t="s">
        <v>300</v>
      </c>
      <c r="M51" s="7" t="s">
        <v>301</v>
      </c>
      <c r="N51" s="2">
        <v>1600</v>
      </c>
      <c r="O51" s="2">
        <v>0</v>
      </c>
      <c r="P51" s="2">
        <v>55</v>
      </c>
      <c r="Q51" s="2">
        <v>12</v>
      </c>
      <c r="R51" s="6">
        <v>0</v>
      </c>
      <c r="S51" s="6">
        <v>0</v>
      </c>
      <c r="T51" s="6">
        <v>0</v>
      </c>
      <c r="U51" s="6">
        <v>0</v>
      </c>
      <c r="V51" s="2">
        <v>322.64</v>
      </c>
      <c r="W51" s="6">
        <v>0</v>
      </c>
      <c r="X51" s="6">
        <v>0</v>
      </c>
      <c r="Y51" s="6">
        <v>0</v>
      </c>
      <c r="Z51" s="6">
        <v>0</v>
      </c>
      <c r="AA51" s="2">
        <v>81.58</v>
      </c>
      <c r="AB51" s="6">
        <v>0</v>
      </c>
      <c r="AC51" s="6">
        <v>0</v>
      </c>
      <c r="AD51" s="6">
        <v>0</v>
      </c>
      <c r="AE51" s="2">
        <v>471.22</v>
      </c>
      <c r="AF51" t="b">
        <v>1</v>
      </c>
      <c r="AG51" t="b">
        <v>1</v>
      </c>
    </row>
    <row r="52" spans="1:33" x14ac:dyDescent="0.25">
      <c r="A52" s="7" t="s">
        <v>302</v>
      </c>
      <c r="B52" s="7" t="s">
        <v>303</v>
      </c>
      <c r="C52" s="7" t="s">
        <v>76</v>
      </c>
      <c r="D52" s="7" t="s">
        <v>304</v>
      </c>
      <c r="E52" s="7" t="s">
        <v>305</v>
      </c>
      <c r="F52" s="1">
        <v>44109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84</v>
      </c>
      <c r="L52" s="7" t="s">
        <v>85</v>
      </c>
      <c r="M52" s="7" t="s">
        <v>306</v>
      </c>
      <c r="N52" s="2">
        <v>34700</v>
      </c>
      <c r="O52" s="2">
        <v>0</v>
      </c>
      <c r="P52" s="2">
        <v>55</v>
      </c>
      <c r="Q52" s="2">
        <v>12</v>
      </c>
      <c r="R52" s="6">
        <v>0</v>
      </c>
      <c r="S52" s="6">
        <v>0</v>
      </c>
      <c r="T52" s="6">
        <v>0</v>
      </c>
      <c r="U52" s="6">
        <v>0</v>
      </c>
      <c r="V52" s="2">
        <v>2260.02</v>
      </c>
      <c r="W52" s="6">
        <v>0</v>
      </c>
      <c r="X52" s="6">
        <v>0</v>
      </c>
      <c r="Y52" s="6">
        <v>0</v>
      </c>
      <c r="Z52" s="6">
        <v>0</v>
      </c>
      <c r="AA52" s="2">
        <v>19264.22</v>
      </c>
      <c r="AB52" s="6">
        <v>0</v>
      </c>
      <c r="AC52" s="6">
        <v>0</v>
      </c>
      <c r="AD52" s="6">
        <v>0</v>
      </c>
      <c r="AE52" s="2">
        <v>21591.24</v>
      </c>
      <c r="AF52" t="b">
        <v>1</v>
      </c>
      <c r="AG52" t="b">
        <v>1</v>
      </c>
    </row>
    <row r="53" spans="1:33" x14ac:dyDescent="0.25">
      <c r="A53" s="7" t="s">
        <v>307</v>
      </c>
      <c r="B53" s="7" t="s">
        <v>267</v>
      </c>
      <c r="C53" s="7" t="s">
        <v>76</v>
      </c>
      <c r="D53" s="7" t="s">
        <v>308</v>
      </c>
      <c r="E53" s="7" t="s">
        <v>309</v>
      </c>
      <c r="F53" s="1">
        <v>44109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151</v>
      </c>
      <c r="L53" s="7" t="s">
        <v>152</v>
      </c>
      <c r="M53" s="7" t="s">
        <v>310</v>
      </c>
      <c r="N53" s="2">
        <v>2100</v>
      </c>
      <c r="O53" s="2">
        <v>0</v>
      </c>
      <c r="P53" s="2">
        <v>55</v>
      </c>
      <c r="Q53" s="2">
        <v>12</v>
      </c>
      <c r="R53" s="6">
        <v>0</v>
      </c>
      <c r="S53" s="6">
        <v>0</v>
      </c>
      <c r="T53" s="6">
        <v>0</v>
      </c>
      <c r="U53" s="6">
        <v>0</v>
      </c>
      <c r="V53" s="2">
        <v>576.13</v>
      </c>
      <c r="W53" s="6">
        <v>0</v>
      </c>
      <c r="X53" s="6">
        <v>0</v>
      </c>
      <c r="Y53" s="6">
        <v>0</v>
      </c>
      <c r="Z53" s="6">
        <v>0</v>
      </c>
      <c r="AA53" s="2">
        <v>3963.45</v>
      </c>
      <c r="AB53" s="6">
        <v>0</v>
      </c>
      <c r="AC53" s="6">
        <v>0</v>
      </c>
      <c r="AD53" s="6">
        <v>0</v>
      </c>
      <c r="AE53" s="2">
        <v>4606.58</v>
      </c>
      <c r="AF53" t="b">
        <v>1</v>
      </c>
      <c r="AG53" t="b">
        <v>1</v>
      </c>
    </row>
    <row r="54" spans="1:33" x14ac:dyDescent="0.25">
      <c r="A54" s="7" t="s">
        <v>311</v>
      </c>
      <c r="B54" s="7" t="s">
        <v>312</v>
      </c>
      <c r="C54" s="7" t="s">
        <v>76</v>
      </c>
      <c r="D54" s="7" t="s">
        <v>313</v>
      </c>
      <c r="E54" s="7" t="s">
        <v>314</v>
      </c>
      <c r="F54" s="1">
        <v>38686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315</v>
      </c>
      <c r="L54" s="7" t="s">
        <v>316</v>
      </c>
      <c r="M54" s="7" t="s">
        <v>317</v>
      </c>
      <c r="N54" s="2">
        <v>0</v>
      </c>
      <c r="O54" s="2">
        <v>18</v>
      </c>
      <c r="P54" s="2">
        <v>0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756.21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768.21</v>
      </c>
      <c r="AF54" t="b">
        <v>1</v>
      </c>
      <c r="AG54" t="b">
        <v>1</v>
      </c>
    </row>
    <row r="55" spans="1:33" x14ac:dyDescent="0.25">
      <c r="A55" s="7" t="s">
        <v>318</v>
      </c>
      <c r="B55" s="7" t="s">
        <v>143</v>
      </c>
      <c r="C55" s="7" t="s">
        <v>76</v>
      </c>
      <c r="D55" s="7" t="s">
        <v>319</v>
      </c>
      <c r="E55" s="7" t="s">
        <v>320</v>
      </c>
      <c r="F55" s="1">
        <v>44109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47</v>
      </c>
      <c r="L55" s="7" t="s">
        <v>48</v>
      </c>
      <c r="M55" s="7" t="s">
        <v>321</v>
      </c>
      <c r="N55" s="2">
        <v>1100</v>
      </c>
      <c r="O55" s="2">
        <v>0</v>
      </c>
      <c r="P55" s="2">
        <v>55</v>
      </c>
      <c r="Q55" s="2">
        <v>12</v>
      </c>
      <c r="R55" s="6">
        <v>0</v>
      </c>
      <c r="S55" s="6">
        <v>0</v>
      </c>
      <c r="T55" s="6">
        <v>0</v>
      </c>
      <c r="U55" s="6">
        <v>0</v>
      </c>
      <c r="V55" s="2">
        <v>150.37</v>
      </c>
      <c r="W55" s="6">
        <v>0</v>
      </c>
      <c r="X55" s="6">
        <v>0</v>
      </c>
      <c r="Y55" s="6">
        <v>0</v>
      </c>
      <c r="Z55" s="6">
        <v>0</v>
      </c>
      <c r="AA55" s="2">
        <v>2607.9899999999998</v>
      </c>
      <c r="AB55" s="6">
        <v>0</v>
      </c>
      <c r="AC55" s="6">
        <v>0</v>
      </c>
      <c r="AD55" s="6">
        <v>0</v>
      </c>
      <c r="AE55" s="2">
        <v>2825.36</v>
      </c>
      <c r="AF55" t="b">
        <v>1</v>
      </c>
      <c r="AG55" t="b">
        <v>1</v>
      </c>
    </row>
    <row r="56" spans="1:33" x14ac:dyDescent="0.25">
      <c r="A56" s="5" t="s">
        <v>322</v>
      </c>
      <c r="B56" s="5" t="s">
        <v>323</v>
      </c>
      <c r="C56" s="5" t="s">
        <v>323</v>
      </c>
      <c r="D56" s="5" t="s">
        <v>323</v>
      </c>
      <c r="E56" s="5" t="s">
        <v>323</v>
      </c>
      <c r="F56" s="5" t="s">
        <v>323</v>
      </c>
      <c r="G56" s="5" t="s">
        <v>323</v>
      </c>
      <c r="H56" s="5" t="s">
        <v>323</v>
      </c>
      <c r="I56" s="5" t="s">
        <v>323</v>
      </c>
      <c r="J56" s="5" t="s">
        <v>323</v>
      </c>
      <c r="K56" s="5" t="s">
        <v>323</v>
      </c>
      <c r="L56" s="5" t="s">
        <v>323</v>
      </c>
      <c r="M56" s="5" t="s">
        <v>323</v>
      </c>
      <c r="N56" s="3">
        <f>SUMIF(AG1:AG55, TRUE, N1:N55)</f>
        <v>1354900</v>
      </c>
      <c r="O56" s="5" t="s">
        <v>323</v>
      </c>
      <c r="P56" s="3">
        <f>SUMIF(AG1:AG55, TRUE, P1:P55)</f>
        <v>2875</v>
      </c>
      <c r="Q56" s="3">
        <f>SUMIF(AG1:AG55, TRUE, Q1:Q55)</f>
        <v>648</v>
      </c>
      <c r="R56" s="3">
        <f>SUMIF(AG1:AG55, TRUE, R1:R55)</f>
        <v>0</v>
      </c>
      <c r="S56" s="3">
        <f>SUMIF(AG1:AG55, TRUE, S1:S55)</f>
        <v>0</v>
      </c>
      <c r="T56" s="3">
        <f>SUMIF(AG1:AG55, TRUE, T1:T55)</f>
        <v>4007</v>
      </c>
      <c r="U56" s="3">
        <f>SUMIF(AG1:AG55, TRUE, U1:U55)</f>
        <v>0</v>
      </c>
      <c r="V56" s="3">
        <f>SUMIF(AG1:AG55, TRUE, V1:V55)</f>
        <v>162162.59</v>
      </c>
      <c r="W56" s="3">
        <f>SUMIF(AG1:AG55, TRUE, W1:W55)</f>
        <v>0</v>
      </c>
      <c r="X56" s="3">
        <f>SUMIF(AG1:AG55, TRUE, X1:X55)</f>
        <v>0</v>
      </c>
      <c r="Y56" s="3">
        <f>SUMIF(AG1:AG55, TRUE, Y1:Y55)</f>
        <v>0</v>
      </c>
      <c r="Z56" s="3">
        <f>SUMIF(AG1:AG55, TRUE, Z1:Z55)</f>
        <v>0</v>
      </c>
      <c r="AA56" s="3">
        <f>SUMIF(AG1:AG55, TRUE, AA1:AA55)</f>
        <v>559384.93999999971</v>
      </c>
      <c r="AB56" s="3">
        <f>SUMIF(AG1:AG55, TRUE, AB1:AB55)</f>
        <v>0</v>
      </c>
      <c r="AC56" s="3">
        <f>SUMIF(AG1:AG55, TRUE, AC1:AC55)</f>
        <v>0</v>
      </c>
      <c r="AD56" s="3">
        <f>SUMIF(AG1:AG55, TRUE, AD1:AD55)</f>
        <v>0</v>
      </c>
      <c r="AE56" s="3">
        <f>SUMIF(AG1:AG55, TRUE, AE1:AE55)</f>
        <v>729077.53</v>
      </c>
    </row>
  </sheetData>
  <autoFilter ref="A1:AE5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Lorraine Maher</cp:lastModifiedBy>
  <dcterms:created xsi:type="dcterms:W3CDTF">2022-07-08T19:42:41Z</dcterms:created>
  <dcterms:modified xsi:type="dcterms:W3CDTF">2022-07-08T19:43:23Z</dcterms:modified>
</cp:coreProperties>
</file>