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Xfer_files\brobins\Desktop\files, Good\Open Public Records Act\jacob toby\"/>
    </mc:Choice>
  </mc:AlternateContent>
  <xr:revisionPtr revIDLastSave="0" documentId="8_{3059B25A-C3C8-477D-B611-07DD9D2398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21" i="1" l="1"/>
  <c r="Y21" i="1"/>
  <c r="X21" i="1"/>
  <c r="W21" i="1"/>
  <c r="V21" i="1"/>
  <c r="U21" i="1"/>
  <c r="T21" i="1"/>
  <c r="S21" i="1"/>
  <c r="R21" i="1"/>
  <c r="Q21" i="1"/>
  <c r="P21" i="1"/>
  <c r="N21" i="1"/>
</calcChain>
</file>

<file path=xl/sharedStrings.xml><?xml version="1.0" encoding="utf-8"?>
<sst xmlns="http://schemas.openxmlformats.org/spreadsheetml/2006/main" count="268" uniqueCount="138">
  <si>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</si>
  <si>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</si>
  <si>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</si>
  <si>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</si>
  <si>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</si>
  <si>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</si>
  <si>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</si>
  <si>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</si>
  <si>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</si>
  <si>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</si>
  <si>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</si>
  <si>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</si>
  <si>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</si>
  <si>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</si>
  <si>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</si>
  <si>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</si>
  <si>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</si>
  <si>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</si>
  <si>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</si>
  <si>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</si>
  <si>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</si>
  <si>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</si>
  <si>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</si>
  <si>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</si>
  <si>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</si>
  <si>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</si>
  <si>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4     </t>
  </si>
  <si>
    <t xml:space="preserve">   22     </t>
  </si>
  <si>
    <t xml:space="preserve">              </t>
  </si>
  <si>
    <t xml:space="preserve">234 FRONT ST                  </t>
  </si>
  <si>
    <t>20-00002</t>
  </si>
  <si>
    <t xml:space="preserve">Open      </t>
  </si>
  <si>
    <t xml:space="preserve"> </t>
  </si>
  <si>
    <t>O</t>
  </si>
  <si>
    <t xml:space="preserve">038     </t>
  </si>
  <si>
    <t xml:space="preserve">US BANK CUST FOR PRO CAP 8    </t>
  </si>
  <si>
    <t xml:space="preserve">HOLOVACS, JAYSON &amp; LAURA ANN       </t>
  </si>
  <si>
    <t xml:space="preserve">   10     </t>
  </si>
  <si>
    <t xml:space="preserve">   14     </t>
  </si>
  <si>
    <t xml:space="preserve">514 NO WASHINGTON AVE         </t>
  </si>
  <si>
    <t>20-00003</t>
  </si>
  <si>
    <t xml:space="preserve">054     </t>
  </si>
  <si>
    <t>ATCF II NJ LLC,TAXSERV AS CUST</t>
  </si>
  <si>
    <t xml:space="preserve">GREEN, JEAN                        </t>
  </si>
  <si>
    <t xml:space="preserve">   12     </t>
  </si>
  <si>
    <t xml:space="preserve">    1.04  </t>
  </si>
  <si>
    <t xml:space="preserve">601 JACKSON AVE               </t>
  </si>
  <si>
    <t>21-00002</t>
  </si>
  <si>
    <t xml:space="preserve">051     </t>
  </si>
  <si>
    <t xml:space="preserve">VIOLET POTTER                 </t>
  </si>
  <si>
    <t xml:space="preserve">SPANO, ANTHONY &amp; ALICIA            </t>
  </si>
  <si>
    <t xml:space="preserve">   13     </t>
  </si>
  <si>
    <t xml:space="preserve">    2     </t>
  </si>
  <si>
    <t xml:space="preserve">FOURTH ST REAR                </t>
  </si>
  <si>
    <t>21-00003</t>
  </si>
  <si>
    <t>M</t>
  </si>
  <si>
    <t xml:space="preserve">001     </t>
  </si>
  <si>
    <t xml:space="preserve">BOROUGH OF DUNELLEN           </t>
  </si>
  <si>
    <t xml:space="preserve">CRISPO,JAMES &amp; DONNA               </t>
  </si>
  <si>
    <t xml:space="preserve">   17     </t>
  </si>
  <si>
    <t xml:space="preserve">    1.02  </t>
  </si>
  <si>
    <t xml:space="preserve">813 NO. WASHINGTON AVE.       </t>
  </si>
  <si>
    <t>08-00006</t>
  </si>
  <si>
    <t xml:space="preserve">BARBATO, ALIANDO N. &amp; MABEL M.     </t>
  </si>
  <si>
    <t xml:space="preserve">   18     </t>
  </si>
  <si>
    <t xml:space="preserve">    8.01  </t>
  </si>
  <si>
    <t xml:space="preserve">448 MOUNTAINVIEW TERR         </t>
  </si>
  <si>
    <t>20-00007</t>
  </si>
  <si>
    <t xml:space="preserve">018     </t>
  </si>
  <si>
    <t xml:space="preserve">FIG CUST FIGNJ19LLC &amp; SEC PTY </t>
  </si>
  <si>
    <t xml:space="preserve">HUNT, COLIN &amp; NICOLE               </t>
  </si>
  <si>
    <t xml:space="preserve">   25     </t>
  </si>
  <si>
    <t xml:space="preserve">   20     </t>
  </si>
  <si>
    <t xml:space="preserve">338 FIRST ST                  </t>
  </si>
  <si>
    <t>20-00013</t>
  </si>
  <si>
    <t xml:space="preserve">PAGOADA, KIRA                      </t>
  </si>
  <si>
    <t xml:space="preserve">   26     </t>
  </si>
  <si>
    <t xml:space="preserve">   15     </t>
  </si>
  <si>
    <t xml:space="preserve">410 MADISON AVE               </t>
  </si>
  <si>
    <t>21-00006</t>
  </si>
  <si>
    <t xml:space="preserve">MANN, VICTORIA                     </t>
  </si>
  <si>
    <t xml:space="preserve">   31     </t>
  </si>
  <si>
    <t xml:space="preserve">   27     </t>
  </si>
  <si>
    <t xml:space="preserve">203 LINCOLN AVE               </t>
  </si>
  <si>
    <t>21-00007</t>
  </si>
  <si>
    <t xml:space="preserve">SPECIALIZED LOAN SERVICING LLC     </t>
  </si>
  <si>
    <t xml:space="preserve">   33     </t>
  </si>
  <si>
    <t xml:space="preserve">   23     </t>
  </si>
  <si>
    <t xml:space="preserve">   -C0307- -  </t>
  </si>
  <si>
    <t xml:space="preserve">400 NORTH AVE UNIT 13         </t>
  </si>
  <si>
    <t>20-00014</t>
  </si>
  <si>
    <t xml:space="preserve">KEPPEL, PAMELA                     </t>
  </si>
  <si>
    <t xml:space="preserve">   34     </t>
  </si>
  <si>
    <t xml:space="preserve">656 BOUND BROOK RD            </t>
  </si>
  <si>
    <t>20-00016</t>
  </si>
  <si>
    <t xml:space="preserve">HONG, JOSEPH                       </t>
  </si>
  <si>
    <t xml:space="preserve">   48     </t>
  </si>
  <si>
    <t xml:space="preserve">821 FRONT ST                  </t>
  </si>
  <si>
    <t>20-00025</t>
  </si>
  <si>
    <t xml:space="preserve">JACKSON, HOWARD O                  </t>
  </si>
  <si>
    <t xml:space="preserve">706 BOUND BROOK RD            </t>
  </si>
  <si>
    <t>21-00011</t>
  </si>
  <si>
    <t xml:space="preserve">FOUNTAIN,WILLIAM J. &amp; MARIA A.     </t>
  </si>
  <si>
    <t xml:space="preserve">   58     </t>
  </si>
  <si>
    <t xml:space="preserve">    7     </t>
  </si>
  <si>
    <t xml:space="preserve">337 HIGH ST                   </t>
  </si>
  <si>
    <t>17-00013</t>
  </si>
  <si>
    <t xml:space="preserve">POTTER  </t>
  </si>
  <si>
    <t xml:space="preserve">TRAN, HANH V                       </t>
  </si>
  <si>
    <t xml:space="preserve">   66     </t>
  </si>
  <si>
    <t xml:space="preserve">387 NORTH AVE                 </t>
  </si>
  <si>
    <t>18-00025</t>
  </si>
  <si>
    <t xml:space="preserve">SLS 1   </t>
  </si>
  <si>
    <t xml:space="preserve">SLS I LLC                     </t>
  </si>
  <si>
    <t xml:space="preserve">387 NORTH AVE LLC                  </t>
  </si>
  <si>
    <t xml:space="preserve">   70     </t>
  </si>
  <si>
    <t xml:space="preserve">514 GROVE STREET              </t>
  </si>
  <si>
    <t>19-00016</t>
  </si>
  <si>
    <t xml:space="preserve">039     </t>
  </si>
  <si>
    <t xml:space="preserve">BALA PARTNERS LLC             </t>
  </si>
  <si>
    <t xml:space="preserve">TANIA, HANNON                      </t>
  </si>
  <si>
    <t xml:space="preserve">   72     </t>
  </si>
  <si>
    <t xml:space="preserve">    3     </t>
  </si>
  <si>
    <t xml:space="preserve">333 ORANGE ST                 </t>
  </si>
  <si>
    <t>21-00014</t>
  </si>
  <si>
    <t xml:space="preserve">PILLAY, MICHAEL                    </t>
  </si>
  <si>
    <t xml:space="preserve">   76     </t>
  </si>
  <si>
    <t xml:space="preserve">   16     </t>
  </si>
  <si>
    <t xml:space="preserve">315 NEW MARKET RD             </t>
  </si>
  <si>
    <t>20-00034</t>
  </si>
  <si>
    <t xml:space="preserve">HERRERA, LUIS &amp; PEREYRA, LIVARDO   </t>
  </si>
  <si>
    <t xml:space="preserve">   77     </t>
  </si>
  <si>
    <t xml:space="preserve">    5.01  </t>
  </si>
  <si>
    <t xml:space="preserve">243 WALNUT ST                 </t>
  </si>
  <si>
    <t>20-00035</t>
  </si>
  <si>
    <t>ROSE,KWESI&amp;SANCHEZ-CORNIEL,PATRICIA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</si>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</sst>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9.140625" customWidth="1"/>
    <col min="2" max="2" width="9.85546875" customWidth="1"/>
    <col min="3" max="3" width="13.5703125" customWidth="1"/>
    <col min="4" max="4" width="31.855468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2.28515625" customWidth="1"/>
    <col min="13" max="13" width="41.1406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44182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1400</v>
      </c>
      <c r="O2" s="2">
        <v>0</v>
      </c>
      <c r="P2" s="6">
        <v>0</v>
      </c>
      <c r="Q2" s="2">
        <v>825.03</v>
      </c>
      <c r="R2" s="6">
        <v>0</v>
      </c>
      <c r="S2" s="6">
        <v>0</v>
      </c>
      <c r="T2" s="6">
        <v>0</v>
      </c>
      <c r="U2" s="6">
        <v>0</v>
      </c>
      <c r="V2" s="2">
        <v>1792.7</v>
      </c>
      <c r="W2" s="6">
        <v>0</v>
      </c>
      <c r="X2" s="6">
        <v>0</v>
      </c>
      <c r="Y2" s="6">
        <v>0</v>
      </c>
      <c r="Z2" s="2">
        <v>2617.73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44182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72300</v>
      </c>
      <c r="O3" s="2">
        <v>0</v>
      </c>
      <c r="P3" s="6">
        <v>0</v>
      </c>
      <c r="Q3" s="2">
        <v>13977.7</v>
      </c>
      <c r="R3" s="6">
        <v>0</v>
      </c>
      <c r="S3" s="6">
        <v>0</v>
      </c>
      <c r="T3" s="6">
        <v>0</v>
      </c>
      <c r="U3" s="6">
        <v>0</v>
      </c>
      <c r="V3" s="2">
        <v>30307.59</v>
      </c>
      <c r="W3" s="6">
        <v>0</v>
      </c>
      <c r="X3" s="6">
        <v>0</v>
      </c>
      <c r="Y3" s="6">
        <v>0</v>
      </c>
      <c r="Z3" s="2">
        <v>44285.29</v>
      </c>
      <c r="AA3" t="b">
        <v>1</v>
      </c>
      <c r="AB3" t="b">
        <v>1</v>
      </c>
    </row>
    <row r="4" spans="1:28" x14ac:dyDescent="0.25">
      <c r="A4" s="7" t="s">
        <v>44</v>
      </c>
      <c r="B4" s="7" t="s">
        <v>45</v>
      </c>
      <c r="C4" s="7" t="s">
        <v>28</v>
      </c>
      <c r="D4" s="7" t="s">
        <v>46</v>
      </c>
      <c r="E4" s="7" t="s">
        <v>47</v>
      </c>
      <c r="F4" s="1">
        <v>44523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48</v>
      </c>
      <c r="L4" s="7" t="s">
        <v>49</v>
      </c>
      <c r="M4" s="7" t="s">
        <v>50</v>
      </c>
      <c r="N4" s="2">
        <v>2000</v>
      </c>
      <c r="O4" s="2">
        <v>0</v>
      </c>
      <c r="P4" s="6">
        <v>0</v>
      </c>
      <c r="Q4" s="2">
        <v>430.25</v>
      </c>
      <c r="R4" s="6">
        <v>0</v>
      </c>
      <c r="S4" s="6">
        <v>0</v>
      </c>
      <c r="T4" s="6">
        <v>0</v>
      </c>
      <c r="U4" s="6">
        <v>0</v>
      </c>
      <c r="V4" s="2">
        <v>539.5</v>
      </c>
      <c r="W4" s="6">
        <v>0</v>
      </c>
      <c r="X4" s="6">
        <v>0</v>
      </c>
      <c r="Y4" s="6">
        <v>0</v>
      </c>
      <c r="Z4" s="2">
        <v>969.75</v>
      </c>
      <c r="AA4" t="b">
        <v>1</v>
      </c>
      <c r="AB4" t="b">
        <v>1</v>
      </c>
    </row>
    <row r="5" spans="1:28" x14ac:dyDescent="0.25">
      <c r="A5" s="7" t="s">
        <v>51</v>
      </c>
      <c r="B5" s="7" t="s">
        <v>52</v>
      </c>
      <c r="C5" s="7" t="s">
        <v>28</v>
      </c>
      <c r="D5" s="7" t="s">
        <v>53</v>
      </c>
      <c r="E5" s="7" t="s">
        <v>54</v>
      </c>
      <c r="F5" s="1">
        <v>44523</v>
      </c>
      <c r="G5" s="7" t="s">
        <v>31</v>
      </c>
      <c r="H5" s="7" t="s">
        <v>32</v>
      </c>
      <c r="I5" s="7" t="s">
        <v>32</v>
      </c>
      <c r="J5" s="7" t="s">
        <v>55</v>
      </c>
      <c r="K5" s="7" t="s">
        <v>56</v>
      </c>
      <c r="L5" s="7" t="s">
        <v>57</v>
      </c>
      <c r="M5" s="7" t="s">
        <v>58</v>
      </c>
      <c r="N5" s="2">
        <v>0</v>
      </c>
      <c r="O5" s="2">
        <v>18</v>
      </c>
      <c r="P5" s="6">
        <v>0</v>
      </c>
      <c r="Q5" s="2">
        <v>488.33</v>
      </c>
      <c r="R5" s="2">
        <v>543.9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1032.23</v>
      </c>
      <c r="AA5" t="b">
        <v>1</v>
      </c>
      <c r="AB5" t="b">
        <v>1</v>
      </c>
    </row>
    <row r="6" spans="1:28" x14ac:dyDescent="0.25">
      <c r="A6" s="7" t="s">
        <v>59</v>
      </c>
      <c r="B6" s="7" t="s">
        <v>60</v>
      </c>
      <c r="C6" s="7" t="s">
        <v>28</v>
      </c>
      <c r="D6" s="7" t="s">
        <v>61</v>
      </c>
      <c r="E6" s="7" t="s">
        <v>62</v>
      </c>
      <c r="F6" s="1">
        <v>39623</v>
      </c>
      <c r="G6" s="7" t="s">
        <v>31</v>
      </c>
      <c r="H6" s="7" t="s">
        <v>32</v>
      </c>
      <c r="I6" s="7" t="s">
        <v>32</v>
      </c>
      <c r="J6" s="7" t="s">
        <v>55</v>
      </c>
      <c r="K6" s="7" t="s">
        <v>56</v>
      </c>
      <c r="L6" s="7" t="s">
        <v>57</v>
      </c>
      <c r="M6" s="7" t="s">
        <v>63</v>
      </c>
      <c r="N6" s="2">
        <v>0</v>
      </c>
      <c r="O6" s="2">
        <v>18</v>
      </c>
      <c r="P6" s="6">
        <v>0</v>
      </c>
      <c r="Q6" s="2">
        <v>2106.31</v>
      </c>
      <c r="R6" s="2">
        <v>32873.870000000003</v>
      </c>
      <c r="S6" s="6">
        <v>0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2">
        <v>34980.18</v>
      </c>
      <c r="AA6" t="b">
        <v>1</v>
      </c>
      <c r="AB6" t="b">
        <v>1</v>
      </c>
    </row>
    <row r="7" spans="1:28" x14ac:dyDescent="0.25">
      <c r="A7" s="7" t="s">
        <v>64</v>
      </c>
      <c r="B7" s="7" t="s">
        <v>65</v>
      </c>
      <c r="C7" s="7" t="s">
        <v>28</v>
      </c>
      <c r="D7" s="7" t="s">
        <v>66</v>
      </c>
      <c r="E7" s="7" t="s">
        <v>67</v>
      </c>
      <c r="F7" s="1">
        <v>44182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68</v>
      </c>
      <c r="L7" s="7" t="s">
        <v>69</v>
      </c>
      <c r="M7" s="7" t="s">
        <v>70</v>
      </c>
      <c r="N7" s="2">
        <v>1800</v>
      </c>
      <c r="O7" s="2">
        <v>0</v>
      </c>
      <c r="P7" s="6">
        <v>0</v>
      </c>
      <c r="Q7" s="2">
        <v>405.8</v>
      </c>
      <c r="R7" s="6">
        <v>0</v>
      </c>
      <c r="S7" s="6">
        <v>0</v>
      </c>
      <c r="T7" s="6">
        <v>0</v>
      </c>
      <c r="U7" s="6">
        <v>0</v>
      </c>
      <c r="V7" s="2">
        <v>727.72</v>
      </c>
      <c r="W7" s="6">
        <v>0</v>
      </c>
      <c r="X7" s="6">
        <v>0</v>
      </c>
      <c r="Y7" s="6">
        <v>0</v>
      </c>
      <c r="Z7" s="2">
        <v>1133.52</v>
      </c>
      <c r="AA7" t="b">
        <v>1</v>
      </c>
      <c r="AB7" t="b">
        <v>1</v>
      </c>
    </row>
    <row r="8" spans="1:28" x14ac:dyDescent="0.25">
      <c r="A8" s="7" t="s">
        <v>71</v>
      </c>
      <c r="B8" s="7" t="s">
        <v>72</v>
      </c>
      <c r="C8" s="7" t="s">
        <v>28</v>
      </c>
      <c r="D8" s="7" t="s">
        <v>73</v>
      </c>
      <c r="E8" s="7" t="s">
        <v>74</v>
      </c>
      <c r="F8" s="1">
        <v>44182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68</v>
      </c>
      <c r="L8" s="7" t="s">
        <v>69</v>
      </c>
      <c r="M8" s="7" t="s">
        <v>75</v>
      </c>
      <c r="N8" s="2">
        <v>1400</v>
      </c>
      <c r="O8" s="2">
        <v>0</v>
      </c>
      <c r="P8" s="6">
        <v>0</v>
      </c>
      <c r="Q8" s="2">
        <v>258.12</v>
      </c>
      <c r="R8" s="6">
        <v>0</v>
      </c>
      <c r="S8" s="6">
        <v>0</v>
      </c>
      <c r="T8" s="6">
        <v>0</v>
      </c>
      <c r="U8" s="6">
        <v>0</v>
      </c>
      <c r="V8" s="2">
        <v>371.07</v>
      </c>
      <c r="W8" s="6">
        <v>0</v>
      </c>
      <c r="X8" s="6">
        <v>0</v>
      </c>
      <c r="Y8" s="6">
        <v>0</v>
      </c>
      <c r="Z8" s="2">
        <v>629.19000000000005</v>
      </c>
      <c r="AA8" t="b">
        <v>1</v>
      </c>
      <c r="AB8" t="b">
        <v>1</v>
      </c>
    </row>
    <row r="9" spans="1:28" x14ac:dyDescent="0.25">
      <c r="A9" s="7" t="s">
        <v>76</v>
      </c>
      <c r="B9" s="7" t="s">
        <v>77</v>
      </c>
      <c r="C9" s="7" t="s">
        <v>28</v>
      </c>
      <c r="D9" s="7" t="s">
        <v>78</v>
      </c>
      <c r="E9" s="7" t="s">
        <v>79</v>
      </c>
      <c r="F9" s="1">
        <v>44523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48</v>
      </c>
      <c r="L9" s="7" t="s">
        <v>49</v>
      </c>
      <c r="M9" s="7" t="s">
        <v>80</v>
      </c>
      <c r="N9" s="2">
        <v>2000</v>
      </c>
      <c r="O9" s="2">
        <v>0</v>
      </c>
      <c r="P9" s="6">
        <v>0</v>
      </c>
      <c r="Q9" s="2">
        <v>257.19</v>
      </c>
      <c r="R9" s="6">
        <v>0</v>
      </c>
      <c r="S9" s="6">
        <v>0</v>
      </c>
      <c r="T9" s="6">
        <v>0</v>
      </c>
      <c r="U9" s="6">
        <v>0</v>
      </c>
      <c r="V9" s="2">
        <v>539.5</v>
      </c>
      <c r="W9" s="6">
        <v>0</v>
      </c>
      <c r="X9" s="6">
        <v>0</v>
      </c>
      <c r="Y9" s="6">
        <v>0</v>
      </c>
      <c r="Z9" s="2">
        <v>796.69</v>
      </c>
      <c r="AA9" t="b">
        <v>1</v>
      </c>
      <c r="AB9" t="b">
        <v>1</v>
      </c>
    </row>
    <row r="10" spans="1:28" x14ac:dyDescent="0.25">
      <c r="A10" s="7" t="s">
        <v>81</v>
      </c>
      <c r="B10" s="7" t="s">
        <v>82</v>
      </c>
      <c r="C10" s="7" t="s">
        <v>28</v>
      </c>
      <c r="D10" s="7" t="s">
        <v>83</v>
      </c>
      <c r="E10" s="7" t="s">
        <v>84</v>
      </c>
      <c r="F10" s="1">
        <v>44523</v>
      </c>
      <c r="G10" s="7" t="s">
        <v>31</v>
      </c>
      <c r="H10" s="7" t="s">
        <v>32</v>
      </c>
      <c r="I10" s="7" t="s">
        <v>32</v>
      </c>
      <c r="J10" s="7" t="s">
        <v>33</v>
      </c>
      <c r="K10" s="7" t="s">
        <v>48</v>
      </c>
      <c r="L10" s="7" t="s">
        <v>49</v>
      </c>
      <c r="M10" s="7" t="s">
        <v>85</v>
      </c>
      <c r="N10" s="2">
        <v>20000</v>
      </c>
      <c r="O10" s="2">
        <v>0</v>
      </c>
      <c r="P10" s="6">
        <v>0</v>
      </c>
      <c r="Q10" s="2">
        <v>810.4</v>
      </c>
      <c r="R10" s="6">
        <v>0</v>
      </c>
      <c r="S10" s="6">
        <v>0</v>
      </c>
      <c r="T10" s="6">
        <v>0</v>
      </c>
      <c r="U10" s="6">
        <v>0</v>
      </c>
      <c r="V10" s="2">
        <v>1079.01</v>
      </c>
      <c r="W10" s="6">
        <v>0</v>
      </c>
      <c r="X10" s="6">
        <v>0</v>
      </c>
      <c r="Y10" s="6">
        <v>0</v>
      </c>
      <c r="Z10" s="2">
        <v>1889.41</v>
      </c>
      <c r="AA10" t="b">
        <v>1</v>
      </c>
      <c r="AB10" t="b">
        <v>1</v>
      </c>
    </row>
    <row r="11" spans="1:28" x14ac:dyDescent="0.25">
      <c r="A11" s="7" t="s">
        <v>86</v>
      </c>
      <c r="B11" s="7" t="s">
        <v>87</v>
      </c>
      <c r="C11" s="7" t="s">
        <v>88</v>
      </c>
      <c r="D11" s="7" t="s">
        <v>89</v>
      </c>
      <c r="E11" s="7" t="s">
        <v>90</v>
      </c>
      <c r="F11" s="1">
        <v>44182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34</v>
      </c>
      <c r="L11" s="7" t="s">
        <v>35</v>
      </c>
      <c r="M11" s="7" t="s">
        <v>91</v>
      </c>
      <c r="N11" s="2">
        <v>1400</v>
      </c>
      <c r="O11" s="2">
        <v>0</v>
      </c>
      <c r="P11" s="6">
        <v>0</v>
      </c>
      <c r="Q11" s="2">
        <v>456.53</v>
      </c>
      <c r="R11" s="6">
        <v>0</v>
      </c>
      <c r="S11" s="6">
        <v>0</v>
      </c>
      <c r="T11" s="6">
        <v>0</v>
      </c>
      <c r="U11" s="6">
        <v>0</v>
      </c>
      <c r="V11" s="2">
        <v>719.49</v>
      </c>
      <c r="W11" s="6">
        <v>0</v>
      </c>
      <c r="X11" s="6">
        <v>0</v>
      </c>
      <c r="Y11" s="6">
        <v>0</v>
      </c>
      <c r="Z11" s="2">
        <v>1176.02</v>
      </c>
      <c r="AA11" t="b">
        <v>1</v>
      </c>
      <c r="AB11" t="b">
        <v>1</v>
      </c>
    </row>
    <row r="12" spans="1:28" x14ac:dyDescent="0.25">
      <c r="A12" s="7" t="s">
        <v>92</v>
      </c>
      <c r="B12" s="7" t="s">
        <v>27</v>
      </c>
      <c r="C12" s="7" t="s">
        <v>28</v>
      </c>
      <c r="D12" s="7" t="s">
        <v>93</v>
      </c>
      <c r="E12" s="7" t="s">
        <v>94</v>
      </c>
      <c r="F12" s="1">
        <v>44182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68</v>
      </c>
      <c r="L12" s="7" t="s">
        <v>69</v>
      </c>
      <c r="M12" s="7" t="s">
        <v>95</v>
      </c>
      <c r="N12" s="2">
        <v>51400</v>
      </c>
      <c r="O12" s="2">
        <v>0</v>
      </c>
      <c r="P12" s="6">
        <v>0</v>
      </c>
      <c r="Q12" s="2">
        <v>16948.75</v>
      </c>
      <c r="R12" s="6">
        <v>0</v>
      </c>
      <c r="S12" s="6">
        <v>0</v>
      </c>
      <c r="T12" s="6">
        <v>0</v>
      </c>
      <c r="U12" s="6">
        <v>0</v>
      </c>
      <c r="V12" s="2">
        <v>31202.49</v>
      </c>
      <c r="W12" s="6">
        <v>0</v>
      </c>
      <c r="X12" s="6">
        <v>0</v>
      </c>
      <c r="Y12" s="6">
        <v>0</v>
      </c>
      <c r="Z12" s="2">
        <v>48151.24</v>
      </c>
      <c r="AA12" t="b">
        <v>1</v>
      </c>
      <c r="AB12" t="b">
        <v>1</v>
      </c>
    </row>
    <row r="13" spans="1:28" x14ac:dyDescent="0.25">
      <c r="A13" s="7" t="s">
        <v>96</v>
      </c>
      <c r="B13" s="7" t="s">
        <v>77</v>
      </c>
      <c r="C13" s="7" t="s">
        <v>28</v>
      </c>
      <c r="D13" s="7" t="s">
        <v>97</v>
      </c>
      <c r="E13" s="7" t="s">
        <v>98</v>
      </c>
      <c r="F13" s="1">
        <v>44182</v>
      </c>
      <c r="G13" s="7" t="s">
        <v>31</v>
      </c>
      <c r="H13" s="7" t="s">
        <v>32</v>
      </c>
      <c r="I13" s="7" t="s">
        <v>32</v>
      </c>
      <c r="J13" s="7" t="s">
        <v>33</v>
      </c>
      <c r="K13" s="7" t="s">
        <v>34</v>
      </c>
      <c r="L13" s="7" t="s">
        <v>35</v>
      </c>
      <c r="M13" s="7" t="s">
        <v>99</v>
      </c>
      <c r="N13" s="2">
        <v>1400</v>
      </c>
      <c r="O13" s="2">
        <v>0</v>
      </c>
      <c r="P13" s="6">
        <v>0</v>
      </c>
      <c r="Q13" s="2">
        <v>436.9</v>
      </c>
      <c r="R13" s="6">
        <v>0</v>
      </c>
      <c r="S13" s="6">
        <v>0</v>
      </c>
      <c r="T13" s="6">
        <v>0</v>
      </c>
      <c r="U13" s="6">
        <v>0</v>
      </c>
      <c r="V13" s="2">
        <v>895.36</v>
      </c>
      <c r="W13" s="6">
        <v>0</v>
      </c>
      <c r="X13" s="6">
        <v>0</v>
      </c>
      <c r="Y13" s="6">
        <v>0</v>
      </c>
      <c r="Z13" s="2">
        <v>1332.26</v>
      </c>
      <c r="AA13" t="b">
        <v>1</v>
      </c>
      <c r="AB13" t="b">
        <v>1</v>
      </c>
    </row>
    <row r="14" spans="1:28" x14ac:dyDescent="0.25">
      <c r="A14" s="7" t="s">
        <v>96</v>
      </c>
      <c r="B14" s="7" t="s">
        <v>82</v>
      </c>
      <c r="C14" s="7" t="s">
        <v>28</v>
      </c>
      <c r="D14" s="7" t="s">
        <v>100</v>
      </c>
      <c r="E14" s="7" t="s">
        <v>101</v>
      </c>
      <c r="F14" s="1">
        <v>44523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48</v>
      </c>
      <c r="L14" s="7" t="s">
        <v>49</v>
      </c>
      <c r="M14" s="7" t="s">
        <v>102</v>
      </c>
      <c r="N14" s="2">
        <v>3000</v>
      </c>
      <c r="O14" s="2">
        <v>0</v>
      </c>
      <c r="P14" s="6">
        <v>0</v>
      </c>
      <c r="Q14" s="2">
        <v>454.67</v>
      </c>
      <c r="R14" s="6">
        <v>0</v>
      </c>
      <c r="S14" s="6">
        <v>0</v>
      </c>
      <c r="T14" s="6">
        <v>0</v>
      </c>
      <c r="U14" s="6">
        <v>0</v>
      </c>
      <c r="V14" s="2">
        <v>539.5</v>
      </c>
      <c r="W14" s="6">
        <v>0</v>
      </c>
      <c r="X14" s="6">
        <v>0</v>
      </c>
      <c r="Y14" s="6">
        <v>0</v>
      </c>
      <c r="Z14" s="2">
        <v>994.17</v>
      </c>
      <c r="AA14" t="b">
        <v>1</v>
      </c>
      <c r="AB14" t="b">
        <v>1</v>
      </c>
    </row>
    <row r="15" spans="1:28" x14ac:dyDescent="0.25">
      <c r="A15" s="7" t="s">
        <v>103</v>
      </c>
      <c r="B15" s="7" t="s">
        <v>104</v>
      </c>
      <c r="C15" s="7" t="s">
        <v>28</v>
      </c>
      <c r="D15" s="7" t="s">
        <v>105</v>
      </c>
      <c r="E15" s="7" t="s">
        <v>106</v>
      </c>
      <c r="F15" s="1">
        <v>43081</v>
      </c>
      <c r="G15" s="7" t="s">
        <v>31</v>
      </c>
      <c r="H15" s="7" t="s">
        <v>32</v>
      </c>
      <c r="I15" s="7" t="s">
        <v>32</v>
      </c>
      <c r="J15" s="7" t="s">
        <v>33</v>
      </c>
      <c r="K15" s="7" t="s">
        <v>107</v>
      </c>
      <c r="L15" s="7" t="s">
        <v>49</v>
      </c>
      <c r="M15" s="7" t="s">
        <v>108</v>
      </c>
      <c r="N15" s="2">
        <v>41500</v>
      </c>
      <c r="O15" s="2">
        <v>0</v>
      </c>
      <c r="P15" s="6">
        <v>0</v>
      </c>
      <c r="Q15" s="2">
        <v>10853.87</v>
      </c>
      <c r="R15" s="6">
        <v>0</v>
      </c>
      <c r="S15" s="6">
        <v>0</v>
      </c>
      <c r="T15" s="6">
        <v>0</v>
      </c>
      <c r="U15" s="6">
        <v>0</v>
      </c>
      <c r="V15" s="2">
        <v>39469.07</v>
      </c>
      <c r="W15" s="6">
        <v>0</v>
      </c>
      <c r="X15" s="6">
        <v>0</v>
      </c>
      <c r="Y15" s="6">
        <v>0</v>
      </c>
      <c r="Z15" s="2">
        <v>50322.94</v>
      </c>
      <c r="AA15" t="b">
        <v>1</v>
      </c>
      <c r="AB15" t="b">
        <v>1</v>
      </c>
    </row>
    <row r="16" spans="1:28" x14ac:dyDescent="0.25">
      <c r="A16" s="7" t="s">
        <v>109</v>
      </c>
      <c r="B16" s="7" t="s">
        <v>104</v>
      </c>
      <c r="C16" s="7" t="s">
        <v>28</v>
      </c>
      <c r="D16" s="7" t="s">
        <v>110</v>
      </c>
      <c r="E16" s="7" t="s">
        <v>111</v>
      </c>
      <c r="F16" s="1">
        <v>43214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112</v>
      </c>
      <c r="L16" s="7" t="s">
        <v>113</v>
      </c>
      <c r="M16" s="7" t="s">
        <v>114</v>
      </c>
      <c r="N16" s="2">
        <v>20100</v>
      </c>
      <c r="O16" s="2">
        <v>0</v>
      </c>
      <c r="P16" s="6">
        <v>0</v>
      </c>
      <c r="Q16" s="2">
        <v>9324.77</v>
      </c>
      <c r="R16" s="6">
        <v>0</v>
      </c>
      <c r="S16" s="6">
        <v>0</v>
      </c>
      <c r="T16" s="6">
        <v>0</v>
      </c>
      <c r="U16" s="6">
        <v>0</v>
      </c>
      <c r="V16" s="2">
        <v>43039.77</v>
      </c>
      <c r="W16" s="6">
        <v>0</v>
      </c>
      <c r="X16" s="6">
        <v>0</v>
      </c>
      <c r="Y16" s="6">
        <v>0</v>
      </c>
      <c r="Z16" s="2">
        <v>52364.54</v>
      </c>
      <c r="AA16" t="b">
        <v>1</v>
      </c>
      <c r="AB16" t="b">
        <v>1</v>
      </c>
    </row>
    <row r="17" spans="1:28" x14ac:dyDescent="0.25">
      <c r="A17" s="7" t="s">
        <v>115</v>
      </c>
      <c r="B17" s="7" t="s">
        <v>60</v>
      </c>
      <c r="C17" s="7" t="s">
        <v>28</v>
      </c>
      <c r="D17" s="7" t="s">
        <v>116</v>
      </c>
      <c r="E17" s="7" t="s">
        <v>117</v>
      </c>
      <c r="F17" s="1">
        <v>43816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118</v>
      </c>
      <c r="L17" s="7" t="s">
        <v>119</v>
      </c>
      <c r="M17" s="7" t="s">
        <v>120</v>
      </c>
      <c r="N17" s="2">
        <v>16200</v>
      </c>
      <c r="O17" s="2">
        <v>0</v>
      </c>
      <c r="P17" s="6">
        <v>0</v>
      </c>
      <c r="Q17" s="2">
        <v>4827.1899999999996</v>
      </c>
      <c r="R17" s="6">
        <v>0</v>
      </c>
      <c r="S17" s="6">
        <v>0</v>
      </c>
      <c r="T17" s="6">
        <v>0</v>
      </c>
      <c r="U17" s="6">
        <v>0</v>
      </c>
      <c r="V17" s="2">
        <v>25566.38</v>
      </c>
      <c r="W17" s="6">
        <v>0</v>
      </c>
      <c r="X17" s="6">
        <v>0</v>
      </c>
      <c r="Y17" s="6">
        <v>0</v>
      </c>
      <c r="Z17" s="2">
        <v>30393.57</v>
      </c>
      <c r="AA17" t="b">
        <v>1</v>
      </c>
      <c r="AB17" t="b">
        <v>1</v>
      </c>
    </row>
    <row r="18" spans="1:28" x14ac:dyDescent="0.25">
      <c r="A18" s="7" t="s">
        <v>121</v>
      </c>
      <c r="B18" s="7" t="s">
        <v>122</v>
      </c>
      <c r="C18" s="7" t="s">
        <v>28</v>
      </c>
      <c r="D18" s="7" t="s">
        <v>123</v>
      </c>
      <c r="E18" s="7" t="s">
        <v>124</v>
      </c>
      <c r="F18" s="1">
        <v>44523</v>
      </c>
      <c r="G18" s="7" t="s">
        <v>31</v>
      </c>
      <c r="H18" s="7" t="s">
        <v>32</v>
      </c>
      <c r="I18" s="7" t="s">
        <v>32</v>
      </c>
      <c r="J18" s="7" t="s">
        <v>33</v>
      </c>
      <c r="K18" s="7" t="s">
        <v>118</v>
      </c>
      <c r="L18" s="7" t="s">
        <v>119</v>
      </c>
      <c r="M18" s="7" t="s">
        <v>125</v>
      </c>
      <c r="N18" s="2">
        <v>2200</v>
      </c>
      <c r="O18" s="2">
        <v>0</v>
      </c>
      <c r="P18" s="6">
        <v>0</v>
      </c>
      <c r="Q18" s="2">
        <v>257.45</v>
      </c>
      <c r="R18" s="6">
        <v>0</v>
      </c>
      <c r="S18" s="6">
        <v>0</v>
      </c>
      <c r="T18" s="6">
        <v>0</v>
      </c>
      <c r="U18" s="6">
        <v>0</v>
      </c>
      <c r="V18" s="2">
        <v>531.97</v>
      </c>
      <c r="W18" s="6">
        <v>0</v>
      </c>
      <c r="X18" s="6">
        <v>0</v>
      </c>
      <c r="Y18" s="6">
        <v>0</v>
      </c>
      <c r="Z18" s="2">
        <v>789.42</v>
      </c>
      <c r="AA18" t="b">
        <v>1</v>
      </c>
      <c r="AB18" t="b">
        <v>1</v>
      </c>
    </row>
    <row r="19" spans="1:28" x14ac:dyDescent="0.25">
      <c r="A19" s="7" t="s">
        <v>126</v>
      </c>
      <c r="B19" s="7" t="s">
        <v>127</v>
      </c>
      <c r="C19" s="7" t="s">
        <v>28</v>
      </c>
      <c r="D19" s="7" t="s">
        <v>128</v>
      </c>
      <c r="E19" s="7" t="s">
        <v>129</v>
      </c>
      <c r="F19" s="1">
        <v>44182</v>
      </c>
      <c r="G19" s="7" t="s">
        <v>31</v>
      </c>
      <c r="H19" s="7" t="s">
        <v>32</v>
      </c>
      <c r="I19" s="7" t="s">
        <v>32</v>
      </c>
      <c r="J19" s="7" t="s">
        <v>33</v>
      </c>
      <c r="K19" s="7" t="s">
        <v>68</v>
      </c>
      <c r="L19" s="7" t="s">
        <v>69</v>
      </c>
      <c r="M19" s="7" t="s">
        <v>130</v>
      </c>
      <c r="N19" s="2">
        <v>1500</v>
      </c>
      <c r="O19" s="2">
        <v>0</v>
      </c>
      <c r="P19" s="6">
        <v>0</v>
      </c>
      <c r="Q19" s="2">
        <v>442.22</v>
      </c>
      <c r="R19" s="6">
        <v>0</v>
      </c>
      <c r="S19" s="6">
        <v>0</v>
      </c>
      <c r="T19" s="6">
        <v>0</v>
      </c>
      <c r="U19" s="6">
        <v>0</v>
      </c>
      <c r="V19" s="2">
        <v>724.37</v>
      </c>
      <c r="W19" s="6">
        <v>0</v>
      </c>
      <c r="X19" s="6">
        <v>0</v>
      </c>
      <c r="Y19" s="6">
        <v>0</v>
      </c>
      <c r="Z19" s="2">
        <v>1166.5899999999999</v>
      </c>
      <c r="AA19" t="b">
        <v>1</v>
      </c>
      <c r="AB19" t="b">
        <v>1</v>
      </c>
    </row>
    <row r="20" spans="1:28" x14ac:dyDescent="0.25">
      <c r="A20" s="7" t="s">
        <v>131</v>
      </c>
      <c r="B20" s="7" t="s">
        <v>132</v>
      </c>
      <c r="C20" s="7" t="s">
        <v>28</v>
      </c>
      <c r="D20" s="7" t="s">
        <v>133</v>
      </c>
      <c r="E20" s="7" t="s">
        <v>134</v>
      </c>
      <c r="F20" s="1">
        <v>44182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34</v>
      </c>
      <c r="L20" s="7" t="s">
        <v>35</v>
      </c>
      <c r="M20" s="7" t="s">
        <v>135</v>
      </c>
      <c r="N20" s="2">
        <v>1400</v>
      </c>
      <c r="O20" s="2">
        <v>0</v>
      </c>
      <c r="P20" s="6">
        <v>0</v>
      </c>
      <c r="Q20" s="2">
        <v>418.04</v>
      </c>
      <c r="R20" s="6">
        <v>0</v>
      </c>
      <c r="S20" s="6">
        <v>0</v>
      </c>
      <c r="T20" s="6">
        <v>0</v>
      </c>
      <c r="U20" s="6">
        <v>0</v>
      </c>
      <c r="V20" s="2">
        <v>896.36</v>
      </c>
      <c r="W20" s="6">
        <v>0</v>
      </c>
      <c r="X20" s="6">
        <v>0</v>
      </c>
      <c r="Y20" s="6">
        <v>0</v>
      </c>
      <c r="Z20" s="2">
        <v>1314.4</v>
      </c>
      <c r="AA20" t="b">
        <v>1</v>
      </c>
      <c r="AB20" t="b">
        <v>1</v>
      </c>
    </row>
    <row r="21" spans="1:28" x14ac:dyDescent="0.25">
      <c r="A21" s="5" t="s">
        <v>136</v>
      </c>
      <c r="B21" s="5" t="s">
        <v>137</v>
      </c>
      <c r="C21" s="5" t="s">
        <v>137</v>
      </c>
      <c r="D21" s="5" t="s">
        <v>137</v>
      </c>
      <c r="E21" s="5" t="s">
        <v>137</v>
      </c>
      <c r="F21" s="5" t="s">
        <v>137</v>
      </c>
      <c r="G21" s="5" t="s">
        <v>137</v>
      </c>
      <c r="H21" s="5" t="s">
        <v>137</v>
      </c>
      <c r="I21" s="5" t="s">
        <v>137</v>
      </c>
      <c r="J21" s="5" t="s">
        <v>137</v>
      </c>
      <c r="K21" s="5" t="s">
        <v>137</v>
      </c>
      <c r="L21" s="5" t="s">
        <v>137</v>
      </c>
      <c r="M21" s="5" t="s">
        <v>137</v>
      </c>
      <c r="N21" s="3">
        <f>SUMIF(AB1:AB20, TRUE, N1:N20)</f>
        <v>241000</v>
      </c>
      <c r="O21" s="5" t="s">
        <v>137</v>
      </c>
      <c r="P21" s="3">
        <f>SUMIF(AB1:AB20, TRUE, P1:P20)</f>
        <v>0</v>
      </c>
      <c r="Q21" s="3">
        <f>SUMIF(AB1:AB20, TRUE, Q1:Q20)</f>
        <v>63979.520000000011</v>
      </c>
      <c r="R21" s="3">
        <f>SUMIF(AB1:AB20, TRUE, R1:R20)</f>
        <v>33417.770000000004</v>
      </c>
      <c r="S21" s="3">
        <f>SUMIF(AB1:AB20, TRUE, S1:S20)</f>
        <v>0</v>
      </c>
      <c r="T21" s="3">
        <f>SUMIF(AB1:AB20, TRUE, T1:T20)</f>
        <v>0</v>
      </c>
      <c r="U21" s="3">
        <f>SUMIF(AB1:AB20, TRUE, U1:U20)</f>
        <v>0</v>
      </c>
      <c r="V21" s="3">
        <f>SUMIF(AB1:AB20, TRUE, V1:V20)</f>
        <v>178941.84999999998</v>
      </c>
      <c r="W21" s="3">
        <f>SUMIF(AB1:AB20, TRUE, W1:W20)</f>
        <v>0</v>
      </c>
      <c r="X21" s="3">
        <f>SUMIF(AB1:AB20, TRUE, X1:X20)</f>
        <v>0</v>
      </c>
      <c r="Y21" s="3">
        <f>SUMIF(AB1:AB20, TRUE, Y1:Y20)</f>
        <v>0</v>
      </c>
      <c r="Z21" s="3">
        <f>SUMIF(AB1:AB20, TRUE, Z1:Z20)</f>
        <v>276339.14000000007</v>
      </c>
    </row>
  </sheetData>
  <autoFilter ref="A1:Z2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William Robins</cp:lastModifiedBy>
  <dcterms:created xsi:type="dcterms:W3CDTF">2022-05-26T21:41:37Z</dcterms:created>
  <dcterms:modified xsi:type="dcterms:W3CDTF">2022-06-15T18:01:29Z</dcterms:modified>
</cp:coreProperties>
</file>