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olan\Desktop\"/>
    </mc:Choice>
  </mc:AlternateContent>
  <xr:revisionPtr revIDLastSave="0" documentId="13_ncr:1_{A7886E0B-2EA5-4100-B7A1-D1BB119E425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Sheet1!$A$1:$AE$55</definedName>
  </definedNames>
  <calcPr calcId="191029"/>
</workbook>
</file>

<file path=xl/calcChain.xml><?xml version="1.0" encoding="utf-8"?>
<calcChain xmlns="http://schemas.openxmlformats.org/spreadsheetml/2006/main">
  <c r="AE54" i="1" l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N54" i="1"/>
</calcChain>
</file>

<file path=xl/sharedStrings.xml><?xml version="1.0" encoding="utf-8"?>
<sst xmlns="http://schemas.openxmlformats.org/spreadsheetml/2006/main" count="669" uniqueCount="314">
  <si>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</si>
  <si>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</si>
  <si>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</si>
  <si>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</si>
  <si>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</si>
  <si>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</si>
  <si>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</si>
  <si>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</si>
  <si>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</si>
  <si>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</si>
  <si>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</si>
  <si>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</si>
  <si>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</si>
  <si>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</si>
  <si>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</si>
  <si>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</si>
  <si>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</si>
  <si>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</si>
  <si>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</si>
  <si>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</si>
  <si>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</si>
  <si>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</si>
  <si>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</si>
  <si>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</si>
  <si>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</si>
  <si>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</si>
  <si>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</si>
  <si>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</si>
  <si>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</si>
  <si>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</si>
  <si>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</si>
  <si>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32.03  </t>
  </si>
  <si>
    <t xml:space="preserve">    8     </t>
  </si>
  <si>
    <t xml:space="preserve">              </t>
  </si>
  <si>
    <t xml:space="preserve">13 KENDALL DRIVE              </t>
  </si>
  <si>
    <t>20-00005</t>
  </si>
  <si>
    <t xml:space="preserve">Open      </t>
  </si>
  <si>
    <t xml:space="preserve"> </t>
  </si>
  <si>
    <t>O</t>
  </si>
  <si>
    <t>00000046</t>
  </si>
  <si>
    <t xml:space="preserve">XUE LIANG ZHU                 </t>
  </si>
  <si>
    <t xml:space="preserve">PORPORA, MICHAEL                   </t>
  </si>
  <si>
    <t xml:space="preserve">   32.07  </t>
  </si>
  <si>
    <t xml:space="preserve">   16     </t>
  </si>
  <si>
    <t xml:space="preserve">22 CEDAR TERRACE              </t>
  </si>
  <si>
    <t>19-00010</t>
  </si>
  <si>
    <t>00000028</t>
  </si>
  <si>
    <t xml:space="preserve">TRYSTONE CAPITAL ASSETS, LLC  </t>
  </si>
  <si>
    <t>KRISHNASWAMY, SUBHASH &amp; RAMAN, GITA</t>
  </si>
  <si>
    <t xml:space="preserve">   32.10  </t>
  </si>
  <si>
    <t xml:space="preserve">    2     </t>
  </si>
  <si>
    <t xml:space="preserve">11 WALNUT LANE                </t>
  </si>
  <si>
    <t>20-00007</t>
  </si>
  <si>
    <t>00000010</t>
  </si>
  <si>
    <t xml:space="preserve">CHRISTIANA TRUST AS CUSTODIAN </t>
  </si>
  <si>
    <t xml:space="preserve">URBANOWICZ, EDWARD &amp; CHRISTINA     </t>
  </si>
  <si>
    <t xml:space="preserve">   32.52  </t>
  </si>
  <si>
    <t xml:space="preserve">    9     </t>
  </si>
  <si>
    <t xml:space="preserve">16 SINGER COURT               </t>
  </si>
  <si>
    <t>20-00010</t>
  </si>
  <si>
    <t xml:space="preserve">THOMAS, MARIAMMA &amp; HAPPLE, SUSANNA </t>
  </si>
  <si>
    <t xml:space="preserve">   34.13  </t>
  </si>
  <si>
    <t xml:space="preserve">74 HOLLY DRIVE                </t>
  </si>
  <si>
    <t>18-00006</t>
  </si>
  <si>
    <t>00000051</t>
  </si>
  <si>
    <t xml:space="preserve">NR DEED, LLC                  </t>
  </si>
  <si>
    <t xml:space="preserve">LYKIN, JOSEPH - ESTATE             </t>
  </si>
  <si>
    <t xml:space="preserve">   60.02  </t>
  </si>
  <si>
    <t xml:space="preserve">17 GAVEL ROAD                 </t>
  </si>
  <si>
    <t>19-00019</t>
  </si>
  <si>
    <t xml:space="preserve">WAITERS, KEITH                     </t>
  </si>
  <si>
    <t xml:space="preserve">   61     </t>
  </si>
  <si>
    <t xml:space="preserve">   -C1502- -  </t>
  </si>
  <si>
    <t xml:space="preserve">138 COLONY CLUB DRIVE         </t>
  </si>
  <si>
    <t>19-00021</t>
  </si>
  <si>
    <t xml:space="preserve">PARIKH, BHAVESH &amp; TANVI            </t>
  </si>
  <si>
    <t xml:space="preserve">   73.02  </t>
  </si>
  <si>
    <t xml:space="preserve">    7     </t>
  </si>
  <si>
    <t xml:space="preserve">2 BAUMER ROAD                 </t>
  </si>
  <si>
    <t>20-00017</t>
  </si>
  <si>
    <t xml:space="preserve">DIFFIN JR, GEORGE O                </t>
  </si>
  <si>
    <t xml:space="preserve">   83.13  </t>
  </si>
  <si>
    <t xml:space="preserve">18 ZALESKI DRIVE              </t>
  </si>
  <si>
    <t>20-00019</t>
  </si>
  <si>
    <t>00000039</t>
  </si>
  <si>
    <t xml:space="preserve">GREYMORR LLC                  </t>
  </si>
  <si>
    <t xml:space="preserve">MILLER, MARK &amp; DANIELLE            </t>
  </si>
  <si>
    <t xml:space="preserve">   98.01  </t>
  </si>
  <si>
    <t xml:space="preserve">    3     </t>
  </si>
  <si>
    <t xml:space="preserve">476 WASHINGTON ROAD           </t>
  </si>
  <si>
    <t>20-00023</t>
  </si>
  <si>
    <t>00000037</t>
  </si>
  <si>
    <t>US BANK CUST/PRO CAP 8/PRO CAP</t>
  </si>
  <si>
    <t xml:space="preserve">CHERUBIN, FAYELLA                  </t>
  </si>
  <si>
    <t xml:space="preserve">  110     </t>
  </si>
  <si>
    <t xml:space="preserve">   69     </t>
  </si>
  <si>
    <t xml:space="preserve">DOUGLAS STREET                </t>
  </si>
  <si>
    <t>21-00001</t>
  </si>
  <si>
    <t xml:space="preserve">ORTIZ, NELSON D &amp; DIAZ, ANDREINA J </t>
  </si>
  <si>
    <t xml:space="preserve">  114     </t>
  </si>
  <si>
    <t xml:space="preserve">399 WASHINGTON ROAD           </t>
  </si>
  <si>
    <t>20-00026</t>
  </si>
  <si>
    <t xml:space="preserve">TUFANO, MONIQUE &amp; BARATTA, AGNES   </t>
  </si>
  <si>
    <t xml:space="preserve">   18.02  </t>
  </si>
  <si>
    <t xml:space="preserve">27 LAVERN STREET              </t>
  </si>
  <si>
    <t>21-00003</t>
  </si>
  <si>
    <t>00000002</t>
  </si>
  <si>
    <t>US BK CUST FOR ACTLIEN HOLDING</t>
  </si>
  <si>
    <t xml:space="preserve">MC LAUGHLIN, WILLIAM J - ESTATE    </t>
  </si>
  <si>
    <t xml:space="preserve">  116     </t>
  </si>
  <si>
    <t xml:space="preserve">   20.02  </t>
  </si>
  <si>
    <t xml:space="preserve">DEERFIELD ROAD                </t>
  </si>
  <si>
    <t>19-00032</t>
  </si>
  <si>
    <t xml:space="preserve">ROBERTSON, JOAN % MARIE STORTZ     </t>
  </si>
  <si>
    <t xml:space="preserve">  125     </t>
  </si>
  <si>
    <t xml:space="preserve">    6     </t>
  </si>
  <si>
    <t xml:space="preserve">16 CHARLOTTE STREET           </t>
  </si>
  <si>
    <t>18-00010</t>
  </si>
  <si>
    <t xml:space="preserve">RABAGO,H &amp; J &amp; MAO PROPERTIES, LLC </t>
  </si>
  <si>
    <t xml:space="preserve">  136.05  </t>
  </si>
  <si>
    <t xml:space="preserve">34 KUBERSKI DRIVE             </t>
  </si>
  <si>
    <t>20-00031</t>
  </si>
  <si>
    <t xml:space="preserve">NICHOLAS, KATHLEEN A               </t>
  </si>
  <si>
    <t xml:space="preserve">  146     </t>
  </si>
  <si>
    <t xml:space="preserve">   30     </t>
  </si>
  <si>
    <t xml:space="preserve">106 MAIN STREET               </t>
  </si>
  <si>
    <t>20-00037</t>
  </si>
  <si>
    <t>00000027</t>
  </si>
  <si>
    <t xml:space="preserve">TRADE MONEY LLC               </t>
  </si>
  <si>
    <t xml:space="preserve">PAIVA, JOHN &amp; MARIA                </t>
  </si>
  <si>
    <t xml:space="preserve">  154     </t>
  </si>
  <si>
    <t xml:space="preserve">   27     </t>
  </si>
  <si>
    <t xml:space="preserve">5 MARY STREET                 </t>
  </si>
  <si>
    <t>20-00039</t>
  </si>
  <si>
    <t xml:space="preserve">SINGH, HARINDER                    </t>
  </si>
  <si>
    <t xml:space="preserve">  156     </t>
  </si>
  <si>
    <t xml:space="preserve">   20     </t>
  </si>
  <si>
    <t xml:space="preserve">37 QUAID STREET               </t>
  </si>
  <si>
    <t>19-00048</t>
  </si>
  <si>
    <t xml:space="preserve">  158     </t>
  </si>
  <si>
    <t xml:space="preserve">    4.01  </t>
  </si>
  <si>
    <t xml:space="preserve">44 SMITH STREET               </t>
  </si>
  <si>
    <t>20-00041</t>
  </si>
  <si>
    <t xml:space="preserve">WCISLO, CZESLAW                    </t>
  </si>
  <si>
    <t xml:space="preserve">  160     </t>
  </si>
  <si>
    <t xml:space="preserve">24 IDLEWILD AVENUE            </t>
  </si>
  <si>
    <t>20-00042</t>
  </si>
  <si>
    <t>SCUPP, ELEANOR A &amp; SCUPP, GREGORY E</t>
  </si>
  <si>
    <t xml:space="preserve">  168.02  </t>
  </si>
  <si>
    <t xml:space="preserve">   15     </t>
  </si>
  <si>
    <t xml:space="preserve">72 MACARTHUR AVENUE           </t>
  </si>
  <si>
    <t>20-00044</t>
  </si>
  <si>
    <t>00000033</t>
  </si>
  <si>
    <t xml:space="preserve">DSHC ENTERPRISES LLC          </t>
  </si>
  <si>
    <t xml:space="preserve">TVC FUNDING IV REO LLC             </t>
  </si>
  <si>
    <t xml:space="preserve">  168.04  </t>
  </si>
  <si>
    <t xml:space="preserve">   24     </t>
  </si>
  <si>
    <t xml:space="preserve">10 PATTON DRIVE               </t>
  </si>
  <si>
    <t>13-00016</t>
  </si>
  <si>
    <t>00000026</t>
  </si>
  <si>
    <t xml:space="preserve">USBK CST FOR TOWER DBW III    </t>
  </si>
  <si>
    <t xml:space="preserve">SCOCCO, DOUGLAS A                  </t>
  </si>
  <si>
    <t xml:space="preserve">  168.05  </t>
  </si>
  <si>
    <t xml:space="preserve">11 HOPE DRIVE                 </t>
  </si>
  <si>
    <t>20-00047</t>
  </si>
  <si>
    <t xml:space="preserve">RIOS, DANA &amp; BOCCA-TORINO, MARCO   </t>
  </si>
  <si>
    <t xml:space="preserve">  168.13  </t>
  </si>
  <si>
    <t xml:space="preserve">   60     </t>
  </si>
  <si>
    <t xml:space="preserve">105 MAIN STREET               </t>
  </si>
  <si>
    <t>20-00049</t>
  </si>
  <si>
    <t xml:space="preserve">SKIBNIEWSKI,J &amp; SKIBNIEWSKI, K     </t>
  </si>
  <si>
    <t xml:space="preserve">    1     </t>
  </si>
  <si>
    <t xml:space="preserve">  182     </t>
  </si>
  <si>
    <t xml:space="preserve">   38     </t>
  </si>
  <si>
    <t xml:space="preserve">45 QUAID AVENUE               </t>
  </si>
  <si>
    <t>20-00054</t>
  </si>
  <si>
    <t xml:space="preserve">SMITH, JENNIFER                    </t>
  </si>
  <si>
    <t xml:space="preserve">  190     </t>
  </si>
  <si>
    <t xml:space="preserve">   66.02  </t>
  </si>
  <si>
    <t xml:space="preserve">22 &amp; 24 BROOKSIDE AVENUE      </t>
  </si>
  <si>
    <t>17-00046</t>
  </si>
  <si>
    <t>00000007</t>
  </si>
  <si>
    <t>US BANK CUST BV002 TRST &amp; CRDT</t>
  </si>
  <si>
    <t xml:space="preserve">BACHONSKI, CHERYL A                </t>
  </si>
  <si>
    <t xml:space="preserve">  202     </t>
  </si>
  <si>
    <t xml:space="preserve">   23     </t>
  </si>
  <si>
    <t xml:space="preserve">68 DEERFIELD ROAD             </t>
  </si>
  <si>
    <t>20-00056</t>
  </si>
  <si>
    <t xml:space="preserve">PATEL, PRAKASH &amp; DEVIKA            </t>
  </si>
  <si>
    <t xml:space="preserve">  218     </t>
  </si>
  <si>
    <t xml:space="preserve">    4     </t>
  </si>
  <si>
    <t xml:space="preserve">21 BOEHMHURST AVENUE          </t>
  </si>
  <si>
    <t>20-00069</t>
  </si>
  <si>
    <t xml:space="preserve">GONZALEZ, BILLY                    </t>
  </si>
  <si>
    <t xml:space="preserve">  229.02  </t>
  </si>
  <si>
    <t xml:space="preserve">   -C1621- -  </t>
  </si>
  <si>
    <t xml:space="preserve">21 HAMPTON WAY                </t>
  </si>
  <si>
    <t>21-00007</t>
  </si>
  <si>
    <t>00000050</t>
  </si>
  <si>
    <t xml:space="preserve">ADEL MOSTAFA                  </t>
  </si>
  <si>
    <t xml:space="preserve">AMMERATA, FRANK                    </t>
  </si>
  <si>
    <t xml:space="preserve">  247.11  </t>
  </si>
  <si>
    <t xml:space="preserve">   49.31  </t>
  </si>
  <si>
    <t xml:space="preserve">31 TELEGRAPH LANE             </t>
  </si>
  <si>
    <t>20-00073</t>
  </si>
  <si>
    <t xml:space="preserve">RAYMOND, KERRI                     </t>
  </si>
  <si>
    <t xml:space="preserve">  289     </t>
  </si>
  <si>
    <t xml:space="preserve">  112     </t>
  </si>
  <si>
    <t xml:space="preserve">34 FOURATT AVENUE             </t>
  </si>
  <si>
    <t>19-00085</t>
  </si>
  <si>
    <t xml:space="preserve">ENGLISH, JAMES D                   </t>
  </si>
  <si>
    <t xml:space="preserve">  296     </t>
  </si>
  <si>
    <t xml:space="preserve">6049 HIGHWAY 35 &amp; 9           </t>
  </si>
  <si>
    <t>19-00086</t>
  </si>
  <si>
    <t xml:space="preserve">SAYREVILLE OIL, INC                </t>
  </si>
  <si>
    <t xml:space="preserve">  340.03  </t>
  </si>
  <si>
    <t xml:space="preserve">  427     </t>
  </si>
  <si>
    <t xml:space="preserve">92 BUCHANAN AVENUE            </t>
  </si>
  <si>
    <t>21-00008</t>
  </si>
  <si>
    <t xml:space="preserve">KULESA, FLORENCE - ESTATE          </t>
  </si>
  <si>
    <t xml:space="preserve">  340.04  </t>
  </si>
  <si>
    <t xml:space="preserve">  625     </t>
  </si>
  <si>
    <t xml:space="preserve">93 HARRISON PLACE             </t>
  </si>
  <si>
    <t>19-00093</t>
  </si>
  <si>
    <t>00000041</t>
  </si>
  <si>
    <t xml:space="preserve">US BANK-CUST FOR TOWER DB IX  </t>
  </si>
  <si>
    <t xml:space="preserve">MC INTYRE, S &amp; MC INTYRE, M        </t>
  </si>
  <si>
    <t xml:space="preserve">  361     </t>
  </si>
  <si>
    <t xml:space="preserve">  129.02  </t>
  </si>
  <si>
    <t xml:space="preserve">51 CLEVELAND AVENUE           </t>
  </si>
  <si>
    <t>20-00095</t>
  </si>
  <si>
    <t xml:space="preserve">PILIOS, CHRISTOPHER                </t>
  </si>
  <si>
    <t xml:space="preserve">  381     </t>
  </si>
  <si>
    <t xml:space="preserve">    5     </t>
  </si>
  <si>
    <t xml:space="preserve">3310 WASHINGTON ROAD          </t>
  </si>
  <si>
    <t>19-00104</t>
  </si>
  <si>
    <t xml:space="preserve">W&amp;R REALTY OF SAYREVILLE,  LLC     </t>
  </si>
  <si>
    <t xml:space="preserve">  405     </t>
  </si>
  <si>
    <t xml:space="preserve">   19     </t>
  </si>
  <si>
    <t xml:space="preserve">41 HARKINS STREET             </t>
  </si>
  <si>
    <t>21-00009</t>
  </si>
  <si>
    <t xml:space="preserve">NICORVO, ANTHONY CHRIS - ESTATE    </t>
  </si>
  <si>
    <t xml:space="preserve">  413     </t>
  </si>
  <si>
    <t xml:space="preserve">    1.01  </t>
  </si>
  <si>
    <t xml:space="preserve">933 ROUTE 9                   </t>
  </si>
  <si>
    <t>20-00107</t>
  </si>
  <si>
    <t xml:space="preserve">EAGLE ROCK INVESTMENT PROPERTIES   </t>
  </si>
  <si>
    <t xml:space="preserve">  429     </t>
  </si>
  <si>
    <t xml:space="preserve">   22     </t>
  </si>
  <si>
    <t xml:space="preserve">6 DOMINIK COURT               </t>
  </si>
  <si>
    <t>20-00114</t>
  </si>
  <si>
    <t xml:space="preserve">LATCHMAN, SEETA &amp; GUYASINGH, LEELA </t>
  </si>
  <si>
    <t xml:space="preserve">5 DOMINIK COURT               </t>
  </si>
  <si>
    <t>20-00115</t>
  </si>
  <si>
    <t xml:space="preserve">GUYASINGH, LINCOLN &amp; LEELA         </t>
  </si>
  <si>
    <t xml:space="preserve">  432.05  </t>
  </si>
  <si>
    <t xml:space="preserve">37 MERRITT AVENUE             </t>
  </si>
  <si>
    <t>20-00117</t>
  </si>
  <si>
    <t xml:space="preserve">NOBLE, PAUL                        </t>
  </si>
  <si>
    <t xml:space="preserve">  444.07  </t>
  </si>
  <si>
    <t xml:space="preserve">   17     </t>
  </si>
  <si>
    <t xml:space="preserve">34 JOYCE PLACE                </t>
  </si>
  <si>
    <t>19-00113</t>
  </si>
  <si>
    <t xml:space="preserve">GUTIERREZ, LUIS E &amp; IRCIA          </t>
  </si>
  <si>
    <t xml:space="preserve">   27.01  </t>
  </si>
  <si>
    <t xml:space="preserve">250 ERNSTON ROAD              </t>
  </si>
  <si>
    <t>21-00010</t>
  </si>
  <si>
    <t xml:space="preserve">OKIE, SUSAN M                      </t>
  </si>
  <si>
    <t xml:space="preserve">  449     </t>
  </si>
  <si>
    <t xml:space="preserve">    6.04  </t>
  </si>
  <si>
    <t xml:space="preserve">   -C2201- -  </t>
  </si>
  <si>
    <t xml:space="preserve">46 UPPERBROOK COURT           </t>
  </si>
  <si>
    <t>20-00128</t>
  </si>
  <si>
    <t xml:space="preserve">SWAMINATHAN, P &amp; SRINIVASAN, S     </t>
  </si>
  <si>
    <t xml:space="preserve">    6.06  </t>
  </si>
  <si>
    <t xml:space="preserve">   -C1402- -  </t>
  </si>
  <si>
    <t xml:space="preserve">3 WOODMERE DRIVE              </t>
  </si>
  <si>
    <t>20-00129</t>
  </si>
  <si>
    <t xml:space="preserve">TURCIOS, DIGNA I &amp; TURCIOS, MARVIN </t>
  </si>
  <si>
    <t xml:space="preserve">    6.18  </t>
  </si>
  <si>
    <t xml:space="preserve">   -C0074- -  </t>
  </si>
  <si>
    <t xml:space="preserve">109 GIERA COURT               </t>
  </si>
  <si>
    <t>20-00131</t>
  </si>
  <si>
    <t>KUSAM,M&amp;TALASILA,M&amp;KOPLOD,V&amp;BADDAM,</t>
  </si>
  <si>
    <t xml:space="preserve">    6.22  </t>
  </si>
  <si>
    <t xml:space="preserve">   -C0203- -  </t>
  </si>
  <si>
    <t xml:space="preserve">7 MOLTEG DRIVE                </t>
  </si>
  <si>
    <t>20-00134</t>
  </si>
  <si>
    <t>VITTHANALA, VENKATA &amp;ADABALA, PHANI</t>
  </si>
  <si>
    <t xml:space="preserve">  451     </t>
  </si>
  <si>
    <t xml:space="preserve">    1.08  </t>
  </si>
  <si>
    <t xml:space="preserve">   -C0709- -  </t>
  </si>
  <si>
    <t xml:space="preserve">709 SUNSHINE COURT            </t>
  </si>
  <si>
    <t>20-00143</t>
  </si>
  <si>
    <t xml:space="preserve">WRIGHT, CORINNE P                  </t>
  </si>
  <si>
    <t xml:space="preserve">   -C1202- -  </t>
  </si>
  <si>
    <t xml:space="preserve">1202 HARBOUR CLUB DRIVE       </t>
  </si>
  <si>
    <t>19-00132</t>
  </si>
  <si>
    <t xml:space="preserve">D'SOUZA, MERWIN                    </t>
  </si>
  <si>
    <t xml:space="preserve">  473     </t>
  </si>
  <si>
    <t xml:space="preserve">   29     </t>
  </si>
  <si>
    <t xml:space="preserve">6 MUTH STREET                 </t>
  </si>
  <si>
    <t>17-00119</t>
  </si>
  <si>
    <t>00000004</t>
  </si>
  <si>
    <t xml:space="preserve">ASH N EM, LLC                 </t>
  </si>
  <si>
    <t xml:space="preserve">NAPPE, MAE - ESTATE                </t>
  </si>
  <si>
    <t xml:space="preserve">  551     </t>
  </si>
  <si>
    <t xml:space="preserve">1720-22-24 HIGHWAY 35         </t>
  </si>
  <si>
    <t>08-00038</t>
  </si>
  <si>
    <t>00000012</t>
  </si>
  <si>
    <t xml:space="preserve">CRUSADER LIEN SERVICES        </t>
  </si>
  <si>
    <t xml:space="preserve">AUWITE CONSTRUCTION CO, INC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</si>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</sst>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4"/>
  <sheetViews>
    <sheetView tabSelected="1" workbookViewId="0">
      <pane ySplit="1" topLeftCell="A2" activePane="bottomLeft" state="frozen"/>
      <selection pane="bottomLeft" activeCell="L16" sqref="L16"/>
    </sheetView>
  </sheetViews>
  <sheetFormatPr defaultRowHeight="15" x14ac:dyDescent="0.25"/>
  <cols>
    <col min="1" max="2" width="11.140625" customWidth="1"/>
    <col min="3" max="3" width="13.5703125" customWidth="1"/>
    <col min="4" max="4" width="31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6" customWidth="1"/>
    <col min="13" max="13" width="45.570312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44125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25000</v>
      </c>
      <c r="O2" s="2">
        <v>0</v>
      </c>
      <c r="P2" s="2">
        <v>55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2376.4</v>
      </c>
      <c r="W2" s="6">
        <v>0</v>
      </c>
      <c r="X2" s="6">
        <v>0</v>
      </c>
      <c r="Y2" s="6">
        <v>0</v>
      </c>
      <c r="Z2" s="6">
        <v>0</v>
      </c>
      <c r="AA2" s="2">
        <v>8063.21</v>
      </c>
      <c r="AB2" s="6">
        <v>0</v>
      </c>
      <c r="AC2" s="6">
        <v>0</v>
      </c>
      <c r="AD2" s="6">
        <v>0</v>
      </c>
      <c r="AE2" s="2">
        <v>10506.61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43762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46</v>
      </c>
      <c r="L3" s="7" t="s">
        <v>47</v>
      </c>
      <c r="M3" s="7" t="s">
        <v>48</v>
      </c>
      <c r="N3" s="2">
        <v>2300</v>
      </c>
      <c r="O3" s="2">
        <v>0</v>
      </c>
      <c r="P3" s="2">
        <v>45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893.02</v>
      </c>
      <c r="W3" s="6">
        <v>0</v>
      </c>
      <c r="X3" s="6">
        <v>0</v>
      </c>
      <c r="Y3" s="6">
        <v>0</v>
      </c>
      <c r="Z3" s="6">
        <v>0</v>
      </c>
      <c r="AA3" s="2">
        <v>1490.24</v>
      </c>
      <c r="AB3" s="6">
        <v>0</v>
      </c>
      <c r="AC3" s="6">
        <v>0</v>
      </c>
      <c r="AD3" s="6">
        <v>0</v>
      </c>
      <c r="AE3" s="2">
        <v>2440.2600000000002</v>
      </c>
      <c r="AF3" t="b">
        <v>1</v>
      </c>
      <c r="AG3" t="b">
        <v>1</v>
      </c>
    </row>
    <row r="4" spans="1:33" x14ac:dyDescent="0.25">
      <c r="A4" s="7" t="s">
        <v>49</v>
      </c>
      <c r="B4" s="7" t="s">
        <v>50</v>
      </c>
      <c r="C4" s="7" t="s">
        <v>33</v>
      </c>
      <c r="D4" s="7" t="s">
        <v>51</v>
      </c>
      <c r="E4" s="7" t="s">
        <v>52</v>
      </c>
      <c r="F4" s="1">
        <v>44125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53</v>
      </c>
      <c r="L4" s="7" t="s">
        <v>54</v>
      </c>
      <c r="M4" s="7" t="s">
        <v>55</v>
      </c>
      <c r="N4" s="2">
        <v>17000</v>
      </c>
      <c r="O4" s="2">
        <v>0</v>
      </c>
      <c r="P4" s="2">
        <v>55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3041.2</v>
      </c>
      <c r="W4" s="6">
        <v>0</v>
      </c>
      <c r="X4" s="6">
        <v>0</v>
      </c>
      <c r="Y4" s="6">
        <v>0</v>
      </c>
      <c r="Z4" s="6">
        <v>0</v>
      </c>
      <c r="AA4" s="2">
        <v>15997.06</v>
      </c>
      <c r="AB4" s="6">
        <v>0</v>
      </c>
      <c r="AC4" s="6">
        <v>0</v>
      </c>
      <c r="AD4" s="6">
        <v>0</v>
      </c>
      <c r="AE4" s="2">
        <v>19105.259999999998</v>
      </c>
      <c r="AF4" t="b">
        <v>1</v>
      </c>
      <c r="AG4" t="b">
        <v>1</v>
      </c>
    </row>
    <row r="5" spans="1:33" x14ac:dyDescent="0.25">
      <c r="A5" s="7" t="s">
        <v>56</v>
      </c>
      <c r="B5" s="7" t="s">
        <v>57</v>
      </c>
      <c r="C5" s="7" t="s">
        <v>33</v>
      </c>
      <c r="D5" s="7" t="s">
        <v>58</v>
      </c>
      <c r="E5" s="7" t="s">
        <v>59</v>
      </c>
      <c r="F5" s="1">
        <v>44125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53</v>
      </c>
      <c r="L5" s="7" t="s">
        <v>54</v>
      </c>
      <c r="M5" s="7" t="s">
        <v>60</v>
      </c>
      <c r="N5" s="2">
        <v>40000</v>
      </c>
      <c r="O5" s="2">
        <v>0</v>
      </c>
      <c r="P5" s="2">
        <v>55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8720.35</v>
      </c>
      <c r="W5" s="6">
        <v>0</v>
      </c>
      <c r="X5" s="6">
        <v>0</v>
      </c>
      <c r="Y5" s="6">
        <v>0</v>
      </c>
      <c r="Z5" s="6">
        <v>0</v>
      </c>
      <c r="AA5" s="2">
        <v>25974.66</v>
      </c>
      <c r="AB5" s="6">
        <v>0</v>
      </c>
      <c r="AC5" s="6">
        <v>0</v>
      </c>
      <c r="AD5" s="6">
        <v>0</v>
      </c>
      <c r="AE5" s="2">
        <v>34762.01</v>
      </c>
      <c r="AF5" t="b">
        <v>1</v>
      </c>
      <c r="AG5" t="b">
        <v>1</v>
      </c>
    </row>
    <row r="6" spans="1:33" x14ac:dyDescent="0.25">
      <c r="A6" s="7" t="s">
        <v>61</v>
      </c>
      <c r="B6" s="7" t="s">
        <v>57</v>
      </c>
      <c r="C6" s="7" t="s">
        <v>33</v>
      </c>
      <c r="D6" s="7" t="s">
        <v>62</v>
      </c>
      <c r="E6" s="7" t="s">
        <v>63</v>
      </c>
      <c r="F6" s="1">
        <v>43445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64</v>
      </c>
      <c r="L6" s="7" t="s">
        <v>65</v>
      </c>
      <c r="M6" s="7" t="s">
        <v>66</v>
      </c>
      <c r="N6" s="2">
        <v>40000</v>
      </c>
      <c r="O6" s="2">
        <v>0</v>
      </c>
      <c r="P6" s="2">
        <v>53</v>
      </c>
      <c r="Q6" s="2">
        <v>12</v>
      </c>
      <c r="R6" s="6">
        <v>0</v>
      </c>
      <c r="S6" s="6">
        <v>0</v>
      </c>
      <c r="T6" s="2">
        <v>1548</v>
      </c>
      <c r="U6" s="6">
        <v>0</v>
      </c>
      <c r="V6" s="2">
        <v>10349.84</v>
      </c>
      <c r="W6" s="6">
        <v>0</v>
      </c>
      <c r="X6" s="6">
        <v>0</v>
      </c>
      <c r="Y6" s="6">
        <v>0</v>
      </c>
      <c r="Z6" s="6">
        <v>0</v>
      </c>
      <c r="AA6" s="2">
        <v>43185.84</v>
      </c>
      <c r="AB6" s="6">
        <v>0</v>
      </c>
      <c r="AC6" s="6">
        <v>0</v>
      </c>
      <c r="AD6" s="6">
        <v>0</v>
      </c>
      <c r="AE6" s="2">
        <v>55148.68</v>
      </c>
      <c r="AF6" t="b">
        <v>1</v>
      </c>
      <c r="AG6" t="b">
        <v>1</v>
      </c>
    </row>
    <row r="7" spans="1:33" x14ac:dyDescent="0.25">
      <c r="A7" s="7" t="s">
        <v>67</v>
      </c>
      <c r="B7" s="7" t="s">
        <v>57</v>
      </c>
      <c r="C7" s="7" t="s">
        <v>33</v>
      </c>
      <c r="D7" s="7" t="s">
        <v>68</v>
      </c>
      <c r="E7" s="7" t="s">
        <v>69</v>
      </c>
      <c r="F7" s="1">
        <v>43762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46</v>
      </c>
      <c r="L7" s="7" t="s">
        <v>47</v>
      </c>
      <c r="M7" s="7" t="s">
        <v>70</v>
      </c>
      <c r="N7" s="2">
        <v>1400</v>
      </c>
      <c r="O7" s="2">
        <v>0</v>
      </c>
      <c r="P7" s="2">
        <v>45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562.38</v>
      </c>
      <c r="W7" s="6">
        <v>0</v>
      </c>
      <c r="X7" s="6">
        <v>0</v>
      </c>
      <c r="Y7" s="6">
        <v>0</v>
      </c>
      <c r="Z7" s="6">
        <v>0</v>
      </c>
      <c r="AA7" s="2">
        <v>3439.55</v>
      </c>
      <c r="AB7" s="6">
        <v>0</v>
      </c>
      <c r="AC7" s="6">
        <v>0</v>
      </c>
      <c r="AD7" s="6">
        <v>0</v>
      </c>
      <c r="AE7" s="2">
        <v>4058.93</v>
      </c>
      <c r="AF7" t="b">
        <v>1</v>
      </c>
      <c r="AG7" t="b">
        <v>1</v>
      </c>
    </row>
    <row r="8" spans="1:33" x14ac:dyDescent="0.25">
      <c r="A8" s="7" t="s">
        <v>71</v>
      </c>
      <c r="B8" s="7" t="s">
        <v>57</v>
      </c>
      <c r="C8" s="7" t="s">
        <v>72</v>
      </c>
      <c r="D8" s="7" t="s">
        <v>73</v>
      </c>
      <c r="E8" s="7" t="s">
        <v>74</v>
      </c>
      <c r="F8" s="1">
        <v>43762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46</v>
      </c>
      <c r="L8" s="7" t="s">
        <v>47</v>
      </c>
      <c r="M8" s="7" t="s">
        <v>75</v>
      </c>
      <c r="N8" s="2">
        <v>1300</v>
      </c>
      <c r="O8" s="2">
        <v>0</v>
      </c>
      <c r="P8" s="2">
        <v>45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497.63</v>
      </c>
      <c r="W8" s="6">
        <v>0</v>
      </c>
      <c r="X8" s="6">
        <v>0</v>
      </c>
      <c r="Y8" s="6">
        <v>0</v>
      </c>
      <c r="Z8" s="6">
        <v>0</v>
      </c>
      <c r="AA8" s="2">
        <v>2749.52</v>
      </c>
      <c r="AB8" s="6">
        <v>0</v>
      </c>
      <c r="AC8" s="6">
        <v>0</v>
      </c>
      <c r="AD8" s="6">
        <v>0</v>
      </c>
      <c r="AE8" s="2">
        <v>3304.15</v>
      </c>
      <c r="AF8" t="b">
        <v>1</v>
      </c>
      <c r="AG8" t="b">
        <v>1</v>
      </c>
    </row>
    <row r="9" spans="1:33" x14ac:dyDescent="0.25">
      <c r="A9" s="7" t="s">
        <v>76</v>
      </c>
      <c r="B9" s="7" t="s">
        <v>77</v>
      </c>
      <c r="C9" s="7" t="s">
        <v>33</v>
      </c>
      <c r="D9" s="7" t="s">
        <v>78</v>
      </c>
      <c r="E9" s="7" t="s">
        <v>79</v>
      </c>
      <c r="F9" s="1">
        <v>44125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53</v>
      </c>
      <c r="L9" s="7" t="s">
        <v>54</v>
      </c>
      <c r="M9" s="7" t="s">
        <v>80</v>
      </c>
      <c r="N9" s="2">
        <v>41000</v>
      </c>
      <c r="O9" s="2">
        <v>0</v>
      </c>
      <c r="P9" s="2">
        <v>55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2876.11</v>
      </c>
      <c r="W9" s="6">
        <v>0</v>
      </c>
      <c r="X9" s="6">
        <v>0</v>
      </c>
      <c r="Y9" s="6">
        <v>0</v>
      </c>
      <c r="Z9" s="6">
        <v>0</v>
      </c>
      <c r="AA9" s="2">
        <v>25706.17</v>
      </c>
      <c r="AB9" s="6">
        <v>0</v>
      </c>
      <c r="AC9" s="6">
        <v>0</v>
      </c>
      <c r="AD9" s="6">
        <v>0</v>
      </c>
      <c r="AE9" s="2">
        <v>28649.279999999999</v>
      </c>
      <c r="AF9" t="b">
        <v>1</v>
      </c>
      <c r="AG9" t="b">
        <v>1</v>
      </c>
    </row>
    <row r="10" spans="1:33" x14ac:dyDescent="0.25">
      <c r="A10" s="7" t="s">
        <v>81</v>
      </c>
      <c r="B10" s="7" t="s">
        <v>77</v>
      </c>
      <c r="C10" s="7" t="s">
        <v>33</v>
      </c>
      <c r="D10" s="7" t="s">
        <v>82</v>
      </c>
      <c r="E10" s="7" t="s">
        <v>83</v>
      </c>
      <c r="F10" s="1">
        <v>44125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84</v>
      </c>
      <c r="L10" s="7" t="s">
        <v>85</v>
      </c>
      <c r="M10" s="7" t="s">
        <v>86</v>
      </c>
      <c r="N10" s="2">
        <v>19500</v>
      </c>
      <c r="O10" s="2">
        <v>0</v>
      </c>
      <c r="P10" s="2">
        <v>55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657.97</v>
      </c>
      <c r="W10" s="6">
        <v>0</v>
      </c>
      <c r="X10" s="6">
        <v>0</v>
      </c>
      <c r="Y10" s="6">
        <v>0</v>
      </c>
      <c r="Z10" s="6">
        <v>0</v>
      </c>
      <c r="AA10" s="2">
        <v>4007.69</v>
      </c>
      <c r="AB10" s="6">
        <v>0</v>
      </c>
      <c r="AC10" s="6">
        <v>0</v>
      </c>
      <c r="AD10" s="6">
        <v>0</v>
      </c>
      <c r="AE10" s="2">
        <v>4732.66</v>
      </c>
      <c r="AF10" t="b">
        <v>1</v>
      </c>
      <c r="AG10" t="b">
        <v>1</v>
      </c>
    </row>
    <row r="11" spans="1:33" x14ac:dyDescent="0.25">
      <c r="A11" s="7" t="s">
        <v>87</v>
      </c>
      <c r="B11" s="7" t="s">
        <v>88</v>
      </c>
      <c r="C11" s="7" t="s">
        <v>33</v>
      </c>
      <c r="D11" s="7" t="s">
        <v>89</v>
      </c>
      <c r="E11" s="7" t="s">
        <v>90</v>
      </c>
      <c r="F11" s="1">
        <v>44125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91</v>
      </c>
      <c r="L11" s="7" t="s">
        <v>92</v>
      </c>
      <c r="M11" s="7" t="s">
        <v>93</v>
      </c>
      <c r="N11" s="2">
        <v>1100</v>
      </c>
      <c r="O11" s="2">
        <v>0</v>
      </c>
      <c r="P11" s="2">
        <v>55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235.44</v>
      </c>
      <c r="W11" s="6">
        <v>0</v>
      </c>
      <c r="X11" s="6">
        <v>0</v>
      </c>
      <c r="Y11" s="6">
        <v>0</v>
      </c>
      <c r="Z11" s="6">
        <v>0</v>
      </c>
      <c r="AA11" s="2">
        <v>57.55</v>
      </c>
      <c r="AB11" s="6">
        <v>0</v>
      </c>
      <c r="AC11" s="6">
        <v>0</v>
      </c>
      <c r="AD11" s="6">
        <v>0</v>
      </c>
      <c r="AE11" s="2">
        <v>359.99</v>
      </c>
      <c r="AF11" t="b">
        <v>1</v>
      </c>
      <c r="AG11" t="b">
        <v>1</v>
      </c>
    </row>
    <row r="12" spans="1:33" x14ac:dyDescent="0.25">
      <c r="A12" s="7" t="s">
        <v>94</v>
      </c>
      <c r="B12" s="7" t="s">
        <v>95</v>
      </c>
      <c r="C12" s="7" t="s">
        <v>33</v>
      </c>
      <c r="D12" s="7" t="s">
        <v>96</v>
      </c>
      <c r="E12" s="7" t="s">
        <v>97</v>
      </c>
      <c r="F12" s="1">
        <v>44489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46</v>
      </c>
      <c r="L12" s="7" t="s">
        <v>47</v>
      </c>
      <c r="M12" s="7" t="s">
        <v>98</v>
      </c>
      <c r="N12" s="2">
        <v>0</v>
      </c>
      <c r="O12" s="2">
        <v>18</v>
      </c>
      <c r="P12" s="2">
        <v>45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76.099999999999994</v>
      </c>
      <c r="W12" s="6">
        <v>0</v>
      </c>
      <c r="X12" s="6">
        <v>0</v>
      </c>
      <c r="Y12" s="6">
        <v>0</v>
      </c>
      <c r="Z12" s="6">
        <v>0</v>
      </c>
      <c r="AA12" s="2">
        <v>973.05</v>
      </c>
      <c r="AB12" s="6">
        <v>0</v>
      </c>
      <c r="AC12" s="6">
        <v>0</v>
      </c>
      <c r="AD12" s="6">
        <v>0</v>
      </c>
      <c r="AE12" s="2">
        <v>1106.1500000000001</v>
      </c>
      <c r="AF12" t="b">
        <v>1</v>
      </c>
      <c r="AG12" t="b">
        <v>1</v>
      </c>
    </row>
    <row r="13" spans="1:33" x14ac:dyDescent="0.25">
      <c r="A13" s="7" t="s">
        <v>99</v>
      </c>
      <c r="B13" s="7" t="s">
        <v>50</v>
      </c>
      <c r="C13" s="7" t="s">
        <v>33</v>
      </c>
      <c r="D13" s="7" t="s">
        <v>100</v>
      </c>
      <c r="E13" s="7" t="s">
        <v>101</v>
      </c>
      <c r="F13" s="1">
        <v>44125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84</v>
      </c>
      <c r="L13" s="7" t="s">
        <v>85</v>
      </c>
      <c r="M13" s="7" t="s">
        <v>102</v>
      </c>
      <c r="N13" s="2">
        <v>8500</v>
      </c>
      <c r="O13" s="2">
        <v>0</v>
      </c>
      <c r="P13" s="2">
        <v>55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520.94000000000005</v>
      </c>
      <c r="W13" s="6">
        <v>0</v>
      </c>
      <c r="X13" s="6">
        <v>0</v>
      </c>
      <c r="Y13" s="6">
        <v>0</v>
      </c>
      <c r="Z13" s="6">
        <v>0</v>
      </c>
      <c r="AA13" s="2">
        <v>11948.01</v>
      </c>
      <c r="AB13" s="6">
        <v>0</v>
      </c>
      <c r="AC13" s="6">
        <v>0</v>
      </c>
      <c r="AD13" s="6">
        <v>0</v>
      </c>
      <c r="AE13" s="2">
        <v>12535.95</v>
      </c>
      <c r="AF13" t="b">
        <v>1</v>
      </c>
      <c r="AG13" t="b">
        <v>1</v>
      </c>
    </row>
    <row r="14" spans="1:33" x14ac:dyDescent="0.25">
      <c r="A14" s="7" t="s">
        <v>99</v>
      </c>
      <c r="B14" s="7" t="s">
        <v>103</v>
      </c>
      <c r="C14" s="7" t="s">
        <v>33</v>
      </c>
      <c r="D14" s="7" t="s">
        <v>104</v>
      </c>
      <c r="E14" s="7" t="s">
        <v>105</v>
      </c>
      <c r="F14" s="1">
        <v>44489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106</v>
      </c>
      <c r="L14" s="7" t="s">
        <v>107</v>
      </c>
      <c r="M14" s="7" t="s">
        <v>108</v>
      </c>
      <c r="N14" s="2">
        <v>47100</v>
      </c>
      <c r="O14" s="2">
        <v>0</v>
      </c>
      <c r="P14" s="2">
        <v>55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7475.67</v>
      </c>
      <c r="W14" s="6">
        <v>0</v>
      </c>
      <c r="X14" s="6">
        <v>0</v>
      </c>
      <c r="Y14" s="6">
        <v>0</v>
      </c>
      <c r="Z14" s="6">
        <v>0</v>
      </c>
      <c r="AA14" s="2">
        <v>8516.2199999999993</v>
      </c>
      <c r="AB14" s="6">
        <v>0</v>
      </c>
      <c r="AC14" s="6">
        <v>0</v>
      </c>
      <c r="AD14" s="6">
        <v>0</v>
      </c>
      <c r="AE14" s="2">
        <v>16058.89</v>
      </c>
      <c r="AF14" t="b">
        <v>1</v>
      </c>
      <c r="AG14" t="b">
        <v>1</v>
      </c>
    </row>
    <row r="15" spans="1:33" x14ac:dyDescent="0.25">
      <c r="A15" s="7" t="s">
        <v>109</v>
      </c>
      <c r="B15" s="7" t="s">
        <v>110</v>
      </c>
      <c r="C15" s="7" t="s">
        <v>33</v>
      </c>
      <c r="D15" s="7" t="s">
        <v>111</v>
      </c>
      <c r="E15" s="7" t="s">
        <v>112</v>
      </c>
      <c r="F15" s="1">
        <v>43762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46</v>
      </c>
      <c r="L15" s="7" t="s">
        <v>47</v>
      </c>
      <c r="M15" s="7" t="s">
        <v>113</v>
      </c>
      <c r="N15" s="2">
        <v>0</v>
      </c>
      <c r="O15" s="2">
        <v>18</v>
      </c>
      <c r="P15" s="2">
        <v>45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190.32</v>
      </c>
      <c r="W15" s="6">
        <v>0</v>
      </c>
      <c r="X15" s="6">
        <v>0</v>
      </c>
      <c r="Y15" s="6">
        <v>0</v>
      </c>
      <c r="Z15" s="6">
        <v>0</v>
      </c>
      <c r="AA15" s="2">
        <v>389.42</v>
      </c>
      <c r="AB15" s="6">
        <v>0</v>
      </c>
      <c r="AC15" s="6">
        <v>0</v>
      </c>
      <c r="AD15" s="6">
        <v>0</v>
      </c>
      <c r="AE15" s="2">
        <v>636.74</v>
      </c>
      <c r="AF15" t="b">
        <v>1</v>
      </c>
      <c r="AG15" t="b">
        <v>1</v>
      </c>
    </row>
    <row r="16" spans="1:33" x14ac:dyDescent="0.25">
      <c r="A16" s="7" t="s">
        <v>114</v>
      </c>
      <c r="B16" s="7" t="s">
        <v>115</v>
      </c>
      <c r="C16" s="7" t="s">
        <v>33</v>
      </c>
      <c r="D16" s="7" t="s">
        <v>116</v>
      </c>
      <c r="E16" s="7" t="s">
        <v>117</v>
      </c>
      <c r="F16" s="1">
        <v>43445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64</v>
      </c>
      <c r="L16" s="7" t="s">
        <v>65</v>
      </c>
      <c r="M16" s="7" t="s">
        <v>118</v>
      </c>
      <c r="N16" s="2">
        <v>39000</v>
      </c>
      <c r="O16" s="2">
        <v>0</v>
      </c>
      <c r="P16" s="2">
        <v>53</v>
      </c>
      <c r="Q16" s="2">
        <v>12</v>
      </c>
      <c r="R16" s="6">
        <v>0</v>
      </c>
      <c r="S16" s="6">
        <v>0</v>
      </c>
      <c r="T16" s="2">
        <v>1522</v>
      </c>
      <c r="U16" s="6">
        <v>0</v>
      </c>
      <c r="V16" s="2">
        <v>10452.35</v>
      </c>
      <c r="W16" s="6">
        <v>0</v>
      </c>
      <c r="X16" s="6">
        <v>0</v>
      </c>
      <c r="Y16" s="6">
        <v>0</v>
      </c>
      <c r="Z16" s="6">
        <v>0</v>
      </c>
      <c r="AA16" s="2">
        <v>37131.74</v>
      </c>
      <c r="AB16" s="6">
        <v>0</v>
      </c>
      <c r="AC16" s="6">
        <v>0</v>
      </c>
      <c r="AD16" s="6">
        <v>0</v>
      </c>
      <c r="AE16" s="2">
        <v>49171.09</v>
      </c>
      <c r="AF16" t="b">
        <v>1</v>
      </c>
      <c r="AG16" t="b">
        <v>1</v>
      </c>
    </row>
    <row r="17" spans="1:33" x14ac:dyDescent="0.25">
      <c r="A17" s="7" t="s">
        <v>119</v>
      </c>
      <c r="B17" s="7" t="s">
        <v>77</v>
      </c>
      <c r="C17" s="7" t="s">
        <v>33</v>
      </c>
      <c r="D17" s="7" t="s">
        <v>120</v>
      </c>
      <c r="E17" s="7" t="s">
        <v>121</v>
      </c>
      <c r="F17" s="1">
        <v>44125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53</v>
      </c>
      <c r="L17" s="7" t="s">
        <v>54</v>
      </c>
      <c r="M17" s="7" t="s">
        <v>122</v>
      </c>
      <c r="N17" s="2">
        <v>40000</v>
      </c>
      <c r="O17" s="2">
        <v>0</v>
      </c>
      <c r="P17" s="2">
        <v>55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10886.82</v>
      </c>
      <c r="W17" s="6">
        <v>0</v>
      </c>
      <c r="X17" s="6">
        <v>0</v>
      </c>
      <c r="Y17" s="6">
        <v>0</v>
      </c>
      <c r="Z17" s="6">
        <v>0</v>
      </c>
      <c r="AA17" s="2">
        <v>15669.33</v>
      </c>
      <c r="AB17" s="6">
        <v>0</v>
      </c>
      <c r="AC17" s="6">
        <v>0</v>
      </c>
      <c r="AD17" s="6">
        <v>0</v>
      </c>
      <c r="AE17" s="2">
        <v>26623.15</v>
      </c>
      <c r="AF17" t="b">
        <v>1</v>
      </c>
      <c r="AG17" t="b">
        <v>1</v>
      </c>
    </row>
    <row r="18" spans="1:33" x14ac:dyDescent="0.25">
      <c r="A18" s="7" t="s">
        <v>123</v>
      </c>
      <c r="B18" s="7" t="s">
        <v>124</v>
      </c>
      <c r="C18" s="7" t="s">
        <v>33</v>
      </c>
      <c r="D18" s="7" t="s">
        <v>125</v>
      </c>
      <c r="E18" s="7" t="s">
        <v>126</v>
      </c>
      <c r="F18" s="1">
        <v>44125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127</v>
      </c>
      <c r="L18" s="7" t="s">
        <v>128</v>
      </c>
      <c r="M18" s="7" t="s">
        <v>129</v>
      </c>
      <c r="N18" s="2">
        <v>0</v>
      </c>
      <c r="O18" s="2">
        <v>0</v>
      </c>
      <c r="P18" s="2">
        <v>55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311.97000000000003</v>
      </c>
      <c r="W18" s="6">
        <v>0</v>
      </c>
      <c r="X18" s="6">
        <v>0</v>
      </c>
      <c r="Y18" s="6">
        <v>0</v>
      </c>
      <c r="Z18" s="6">
        <v>0</v>
      </c>
      <c r="AA18" s="2">
        <v>753.08</v>
      </c>
      <c r="AB18" s="6">
        <v>0</v>
      </c>
      <c r="AC18" s="6">
        <v>0</v>
      </c>
      <c r="AD18" s="6">
        <v>0</v>
      </c>
      <c r="AE18" s="2">
        <v>1132.05</v>
      </c>
      <c r="AF18" t="b">
        <v>1</v>
      </c>
      <c r="AG18" t="b">
        <v>1</v>
      </c>
    </row>
    <row r="19" spans="1:33" x14ac:dyDescent="0.25">
      <c r="A19" s="7" t="s">
        <v>130</v>
      </c>
      <c r="B19" s="7" t="s">
        <v>131</v>
      </c>
      <c r="C19" s="7" t="s">
        <v>33</v>
      </c>
      <c r="D19" s="7" t="s">
        <v>132</v>
      </c>
      <c r="E19" s="7" t="s">
        <v>133</v>
      </c>
      <c r="F19" s="1">
        <v>44125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91</v>
      </c>
      <c r="L19" s="7" t="s">
        <v>92</v>
      </c>
      <c r="M19" s="7" t="s">
        <v>134</v>
      </c>
      <c r="N19" s="2">
        <v>900</v>
      </c>
      <c r="O19" s="2">
        <v>0</v>
      </c>
      <c r="P19" s="2">
        <v>55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383.05</v>
      </c>
      <c r="W19" s="6">
        <v>0</v>
      </c>
      <c r="X19" s="6">
        <v>0</v>
      </c>
      <c r="Y19" s="6">
        <v>0</v>
      </c>
      <c r="Z19" s="6">
        <v>0</v>
      </c>
      <c r="AA19" s="2">
        <v>413.76</v>
      </c>
      <c r="AB19" s="6">
        <v>0</v>
      </c>
      <c r="AC19" s="6">
        <v>0</v>
      </c>
      <c r="AD19" s="6">
        <v>0</v>
      </c>
      <c r="AE19" s="2">
        <v>863.81</v>
      </c>
      <c r="AF19" t="b">
        <v>1</v>
      </c>
      <c r="AG19" t="b">
        <v>1</v>
      </c>
    </row>
    <row r="20" spans="1:33" x14ac:dyDescent="0.25">
      <c r="A20" s="7" t="s">
        <v>135</v>
      </c>
      <c r="B20" s="7" t="s">
        <v>136</v>
      </c>
      <c r="C20" s="7" t="s">
        <v>33</v>
      </c>
      <c r="D20" s="7" t="s">
        <v>137</v>
      </c>
      <c r="E20" s="7" t="s">
        <v>138</v>
      </c>
      <c r="F20" s="1">
        <v>43762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106</v>
      </c>
      <c r="L20" s="7" t="s">
        <v>107</v>
      </c>
      <c r="M20" s="7" t="s">
        <v>134</v>
      </c>
      <c r="N20" s="2">
        <v>14000</v>
      </c>
      <c r="O20" s="2">
        <v>0</v>
      </c>
      <c r="P20" s="2">
        <v>55</v>
      </c>
      <c r="Q20" s="2">
        <v>12</v>
      </c>
      <c r="R20" s="6">
        <v>0</v>
      </c>
      <c r="S20" s="6">
        <v>0</v>
      </c>
      <c r="T20" s="2">
        <v>2112.64</v>
      </c>
      <c r="U20" s="6">
        <v>0</v>
      </c>
      <c r="V20" s="2">
        <v>7846.99</v>
      </c>
      <c r="W20" s="6">
        <v>0</v>
      </c>
      <c r="X20" s="6">
        <v>0</v>
      </c>
      <c r="Y20" s="6">
        <v>0</v>
      </c>
      <c r="Z20" s="6">
        <v>0</v>
      </c>
      <c r="AA20" s="2">
        <v>19310.830000000002</v>
      </c>
      <c r="AB20" s="6">
        <v>0</v>
      </c>
      <c r="AC20" s="6">
        <v>0</v>
      </c>
      <c r="AD20" s="6">
        <v>0</v>
      </c>
      <c r="AE20" s="2">
        <v>29337.46</v>
      </c>
      <c r="AF20" t="b">
        <v>1</v>
      </c>
      <c r="AG20" t="b">
        <v>1</v>
      </c>
    </row>
    <row r="21" spans="1:33" x14ac:dyDescent="0.25">
      <c r="A21" s="7" t="s">
        <v>139</v>
      </c>
      <c r="B21" s="7" t="s">
        <v>140</v>
      </c>
      <c r="C21" s="7" t="s">
        <v>33</v>
      </c>
      <c r="D21" s="7" t="s">
        <v>141</v>
      </c>
      <c r="E21" s="7" t="s">
        <v>142</v>
      </c>
      <c r="F21" s="1">
        <v>44125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106</v>
      </c>
      <c r="L21" s="7" t="s">
        <v>107</v>
      </c>
      <c r="M21" s="7" t="s">
        <v>143</v>
      </c>
      <c r="N21" s="2">
        <v>1500</v>
      </c>
      <c r="O21" s="2">
        <v>0</v>
      </c>
      <c r="P21" s="2">
        <v>55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387.51</v>
      </c>
      <c r="W21" s="6">
        <v>0</v>
      </c>
      <c r="X21" s="6">
        <v>0</v>
      </c>
      <c r="Y21" s="6">
        <v>0</v>
      </c>
      <c r="Z21" s="6">
        <v>0</v>
      </c>
      <c r="AA21" s="2">
        <v>883.65</v>
      </c>
      <c r="AB21" s="6">
        <v>0</v>
      </c>
      <c r="AC21" s="6">
        <v>0</v>
      </c>
      <c r="AD21" s="6">
        <v>0</v>
      </c>
      <c r="AE21" s="2">
        <v>1338.16</v>
      </c>
      <c r="AF21" t="b">
        <v>1</v>
      </c>
      <c r="AG21" t="b">
        <v>1</v>
      </c>
    </row>
    <row r="22" spans="1:33" x14ac:dyDescent="0.25">
      <c r="A22" s="7" t="s">
        <v>144</v>
      </c>
      <c r="B22" s="7" t="s">
        <v>124</v>
      </c>
      <c r="C22" s="7" t="s">
        <v>33</v>
      </c>
      <c r="D22" s="7" t="s">
        <v>145</v>
      </c>
      <c r="E22" s="7" t="s">
        <v>146</v>
      </c>
      <c r="F22" s="1">
        <v>44125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147</v>
      </c>
      <c r="N22" s="2">
        <v>18000</v>
      </c>
      <c r="O22" s="2">
        <v>0</v>
      </c>
      <c r="P22" s="2">
        <v>55</v>
      </c>
      <c r="Q22" s="2">
        <v>12</v>
      </c>
      <c r="R22" s="6">
        <v>0</v>
      </c>
      <c r="S22" s="6">
        <v>0</v>
      </c>
      <c r="T22" s="6">
        <v>0</v>
      </c>
      <c r="U22" s="6">
        <v>0</v>
      </c>
      <c r="V22" s="2">
        <v>1945.67</v>
      </c>
      <c r="W22" s="6">
        <v>0</v>
      </c>
      <c r="X22" s="6">
        <v>0</v>
      </c>
      <c r="Y22" s="6">
        <v>0</v>
      </c>
      <c r="Z22" s="6">
        <v>0</v>
      </c>
      <c r="AA22" s="2">
        <v>14882.9</v>
      </c>
      <c r="AB22" s="6">
        <v>0</v>
      </c>
      <c r="AC22" s="6">
        <v>0</v>
      </c>
      <c r="AD22" s="6">
        <v>0</v>
      </c>
      <c r="AE22" s="2">
        <v>16895.57</v>
      </c>
      <c r="AF22" t="b">
        <v>1</v>
      </c>
      <c r="AG22" t="b">
        <v>1</v>
      </c>
    </row>
    <row r="23" spans="1:33" x14ac:dyDescent="0.25">
      <c r="A23" s="7" t="s">
        <v>148</v>
      </c>
      <c r="B23" s="7" t="s">
        <v>149</v>
      </c>
      <c r="C23" s="7" t="s">
        <v>33</v>
      </c>
      <c r="D23" s="7" t="s">
        <v>150</v>
      </c>
      <c r="E23" s="7" t="s">
        <v>151</v>
      </c>
      <c r="F23" s="1">
        <v>44125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152</v>
      </c>
      <c r="L23" s="7" t="s">
        <v>153</v>
      </c>
      <c r="M23" s="7" t="s">
        <v>154</v>
      </c>
      <c r="N23" s="2">
        <v>0</v>
      </c>
      <c r="O23" s="2">
        <v>18</v>
      </c>
      <c r="P23" s="2">
        <v>45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256.14</v>
      </c>
      <c r="W23" s="6">
        <v>0</v>
      </c>
      <c r="X23" s="6">
        <v>0</v>
      </c>
      <c r="Y23" s="6">
        <v>0</v>
      </c>
      <c r="Z23" s="6">
        <v>0</v>
      </c>
      <c r="AA23" s="2">
        <v>9013.06</v>
      </c>
      <c r="AB23" s="6">
        <v>0</v>
      </c>
      <c r="AC23" s="6">
        <v>0</v>
      </c>
      <c r="AD23" s="6">
        <v>0</v>
      </c>
      <c r="AE23" s="2">
        <v>9326.2000000000007</v>
      </c>
      <c r="AF23" t="b">
        <v>1</v>
      </c>
      <c r="AG23" t="b">
        <v>1</v>
      </c>
    </row>
    <row r="24" spans="1:33" x14ac:dyDescent="0.25">
      <c r="A24" s="7" t="s">
        <v>155</v>
      </c>
      <c r="B24" s="7" t="s">
        <v>156</v>
      </c>
      <c r="C24" s="7" t="s">
        <v>33</v>
      </c>
      <c r="D24" s="7" t="s">
        <v>157</v>
      </c>
      <c r="E24" s="7" t="s">
        <v>158</v>
      </c>
      <c r="F24" s="1">
        <v>41618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159</v>
      </c>
      <c r="L24" s="7" t="s">
        <v>160</v>
      </c>
      <c r="M24" s="7" t="s">
        <v>161</v>
      </c>
      <c r="N24" s="2">
        <v>18000</v>
      </c>
      <c r="O24" s="2">
        <v>0</v>
      </c>
      <c r="P24" s="2">
        <v>43</v>
      </c>
      <c r="Q24" s="2">
        <v>12</v>
      </c>
      <c r="R24" s="6">
        <v>0</v>
      </c>
      <c r="S24" s="6">
        <v>0</v>
      </c>
      <c r="T24" s="2">
        <v>1432.45</v>
      </c>
      <c r="U24" s="6">
        <v>0</v>
      </c>
      <c r="V24" s="2">
        <v>5627.84</v>
      </c>
      <c r="W24" s="6">
        <v>0</v>
      </c>
      <c r="X24" s="6">
        <v>0</v>
      </c>
      <c r="Y24" s="6">
        <v>0</v>
      </c>
      <c r="Z24" s="6">
        <v>0</v>
      </c>
      <c r="AA24" s="2">
        <v>30695.06</v>
      </c>
      <c r="AB24" s="6">
        <v>0</v>
      </c>
      <c r="AC24" s="6">
        <v>0</v>
      </c>
      <c r="AD24" s="6">
        <v>0</v>
      </c>
      <c r="AE24" s="2">
        <v>37810.35</v>
      </c>
      <c r="AF24" t="b">
        <v>1</v>
      </c>
      <c r="AG24" t="b">
        <v>1</v>
      </c>
    </row>
    <row r="25" spans="1:33" x14ac:dyDescent="0.25">
      <c r="A25" s="7" t="s">
        <v>162</v>
      </c>
      <c r="B25" s="7" t="s">
        <v>156</v>
      </c>
      <c r="C25" s="7" t="s">
        <v>33</v>
      </c>
      <c r="D25" s="7" t="s">
        <v>163</v>
      </c>
      <c r="E25" s="7" t="s">
        <v>164</v>
      </c>
      <c r="F25" s="1">
        <v>44125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91</v>
      </c>
      <c r="L25" s="7" t="s">
        <v>92</v>
      </c>
      <c r="M25" s="7" t="s">
        <v>165</v>
      </c>
      <c r="N25" s="2">
        <v>900</v>
      </c>
      <c r="O25" s="2">
        <v>0</v>
      </c>
      <c r="P25" s="2">
        <v>55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343.59</v>
      </c>
      <c r="W25" s="6">
        <v>0</v>
      </c>
      <c r="X25" s="6">
        <v>0</v>
      </c>
      <c r="Y25" s="6">
        <v>0</v>
      </c>
      <c r="Z25" s="6">
        <v>0</v>
      </c>
      <c r="AA25" s="2">
        <v>413.76</v>
      </c>
      <c r="AB25" s="6">
        <v>0</v>
      </c>
      <c r="AC25" s="6">
        <v>0</v>
      </c>
      <c r="AD25" s="6">
        <v>0</v>
      </c>
      <c r="AE25" s="2">
        <v>824.35</v>
      </c>
      <c r="AF25" t="b">
        <v>1</v>
      </c>
      <c r="AG25" t="b">
        <v>1</v>
      </c>
    </row>
    <row r="26" spans="1:33" x14ac:dyDescent="0.25">
      <c r="A26" s="7" t="s">
        <v>166</v>
      </c>
      <c r="B26" s="7" t="s">
        <v>167</v>
      </c>
      <c r="C26" s="7" t="s">
        <v>33</v>
      </c>
      <c r="D26" s="7" t="s">
        <v>168</v>
      </c>
      <c r="E26" s="7" t="s">
        <v>169</v>
      </c>
      <c r="F26" s="1">
        <v>44125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91</v>
      </c>
      <c r="L26" s="7" t="s">
        <v>92</v>
      </c>
      <c r="M26" s="7" t="s">
        <v>170</v>
      </c>
      <c r="N26" s="2">
        <v>900</v>
      </c>
      <c r="O26" s="2">
        <v>0</v>
      </c>
      <c r="P26" s="2">
        <v>55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273.73</v>
      </c>
      <c r="W26" s="6">
        <v>0</v>
      </c>
      <c r="X26" s="6">
        <v>0</v>
      </c>
      <c r="Y26" s="6">
        <v>0</v>
      </c>
      <c r="Z26" s="6">
        <v>0</v>
      </c>
      <c r="AA26" s="2">
        <v>698.11</v>
      </c>
      <c r="AB26" s="6">
        <v>0</v>
      </c>
      <c r="AC26" s="6">
        <v>0</v>
      </c>
      <c r="AD26" s="6">
        <v>0</v>
      </c>
      <c r="AE26" s="2">
        <v>1038.8399999999999</v>
      </c>
      <c r="AF26" t="b">
        <v>1</v>
      </c>
      <c r="AG26" t="b">
        <v>1</v>
      </c>
    </row>
    <row r="27" spans="1:33" x14ac:dyDescent="0.25">
      <c r="A27" s="7" t="s">
        <v>172</v>
      </c>
      <c r="B27" s="7" t="s">
        <v>173</v>
      </c>
      <c r="C27" s="7" t="s">
        <v>33</v>
      </c>
      <c r="D27" s="7" t="s">
        <v>174</v>
      </c>
      <c r="E27" s="7" t="s">
        <v>175</v>
      </c>
      <c r="F27" s="1">
        <v>44125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91</v>
      </c>
      <c r="L27" s="7" t="s">
        <v>92</v>
      </c>
      <c r="M27" s="7" t="s">
        <v>176</v>
      </c>
      <c r="N27" s="2">
        <v>1000</v>
      </c>
      <c r="O27" s="2">
        <v>0</v>
      </c>
      <c r="P27" s="2">
        <v>55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760.55</v>
      </c>
      <c r="W27" s="6">
        <v>0</v>
      </c>
      <c r="X27" s="6">
        <v>0</v>
      </c>
      <c r="Y27" s="6">
        <v>0</v>
      </c>
      <c r="Z27" s="6">
        <v>0</v>
      </c>
      <c r="AA27" s="2">
        <v>893.5</v>
      </c>
      <c r="AB27" s="6">
        <v>0</v>
      </c>
      <c r="AC27" s="6">
        <v>0</v>
      </c>
      <c r="AD27" s="6">
        <v>0</v>
      </c>
      <c r="AE27" s="2">
        <v>1721.05</v>
      </c>
      <c r="AF27" t="b">
        <v>1</v>
      </c>
      <c r="AG27" t="b">
        <v>1</v>
      </c>
    </row>
    <row r="28" spans="1:33" x14ac:dyDescent="0.25">
      <c r="A28" s="7" t="s">
        <v>177</v>
      </c>
      <c r="B28" s="7" t="s">
        <v>178</v>
      </c>
      <c r="C28" s="7" t="s">
        <v>33</v>
      </c>
      <c r="D28" s="7" t="s">
        <v>179</v>
      </c>
      <c r="E28" s="7" t="s">
        <v>180</v>
      </c>
      <c r="F28" s="1">
        <v>43081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181</v>
      </c>
      <c r="L28" s="7" t="s">
        <v>182</v>
      </c>
      <c r="M28" s="7" t="s">
        <v>183</v>
      </c>
      <c r="N28" s="2">
        <v>4000</v>
      </c>
      <c r="O28" s="2">
        <v>0</v>
      </c>
      <c r="P28" s="2">
        <v>53</v>
      </c>
      <c r="Q28" s="2">
        <v>12</v>
      </c>
      <c r="R28" s="6">
        <v>0</v>
      </c>
      <c r="S28" s="6">
        <v>0</v>
      </c>
      <c r="T28" s="2">
        <v>1522</v>
      </c>
      <c r="U28" s="6">
        <v>0</v>
      </c>
      <c r="V28" s="2">
        <v>375.17</v>
      </c>
      <c r="W28" s="6">
        <v>0</v>
      </c>
      <c r="X28" s="6">
        <v>0</v>
      </c>
      <c r="Y28" s="6">
        <v>0</v>
      </c>
      <c r="Z28" s="6">
        <v>0</v>
      </c>
      <c r="AA28" s="2">
        <v>23013.35</v>
      </c>
      <c r="AB28" s="6">
        <v>0</v>
      </c>
      <c r="AC28" s="6">
        <v>0</v>
      </c>
      <c r="AD28" s="6">
        <v>0</v>
      </c>
      <c r="AE28" s="2">
        <v>24975.52</v>
      </c>
      <c r="AF28" t="b">
        <v>1</v>
      </c>
      <c r="AG28" t="b">
        <v>1</v>
      </c>
    </row>
    <row r="29" spans="1:33" x14ac:dyDescent="0.25">
      <c r="A29" s="7" t="s">
        <v>184</v>
      </c>
      <c r="B29" s="7" t="s">
        <v>185</v>
      </c>
      <c r="C29" s="7" t="s">
        <v>33</v>
      </c>
      <c r="D29" s="7" t="s">
        <v>186</v>
      </c>
      <c r="E29" s="7" t="s">
        <v>187</v>
      </c>
      <c r="F29" s="1">
        <v>44125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84</v>
      </c>
      <c r="L29" s="7" t="s">
        <v>85</v>
      </c>
      <c r="M29" s="7" t="s">
        <v>188</v>
      </c>
      <c r="N29" s="2">
        <v>56000</v>
      </c>
      <c r="O29" s="2">
        <v>0</v>
      </c>
      <c r="P29" s="2">
        <v>55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7142.39</v>
      </c>
      <c r="W29" s="6">
        <v>0</v>
      </c>
      <c r="X29" s="6">
        <v>0</v>
      </c>
      <c r="Y29" s="6">
        <v>0</v>
      </c>
      <c r="Z29" s="6">
        <v>0</v>
      </c>
      <c r="AA29" s="2">
        <v>28246.34</v>
      </c>
      <c r="AB29" s="6">
        <v>0</v>
      </c>
      <c r="AC29" s="6">
        <v>0</v>
      </c>
      <c r="AD29" s="6">
        <v>0</v>
      </c>
      <c r="AE29" s="2">
        <v>35455.730000000003</v>
      </c>
      <c r="AF29" t="b">
        <v>1</v>
      </c>
      <c r="AG29" t="b">
        <v>1</v>
      </c>
    </row>
    <row r="30" spans="1:33" x14ac:dyDescent="0.25">
      <c r="A30" s="7" t="s">
        <v>189</v>
      </c>
      <c r="B30" s="7" t="s">
        <v>190</v>
      </c>
      <c r="C30" s="7" t="s">
        <v>33</v>
      </c>
      <c r="D30" s="7" t="s">
        <v>191</v>
      </c>
      <c r="E30" s="7" t="s">
        <v>192</v>
      </c>
      <c r="F30" s="1">
        <v>44125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91</v>
      </c>
      <c r="L30" s="7" t="s">
        <v>92</v>
      </c>
      <c r="M30" s="7" t="s">
        <v>193</v>
      </c>
      <c r="N30" s="2">
        <v>1100</v>
      </c>
      <c r="O30" s="2">
        <v>0</v>
      </c>
      <c r="P30" s="2">
        <v>55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499.7</v>
      </c>
      <c r="W30" s="6">
        <v>0</v>
      </c>
      <c r="X30" s="6">
        <v>0</v>
      </c>
      <c r="Y30" s="6">
        <v>0</v>
      </c>
      <c r="Z30" s="6">
        <v>0</v>
      </c>
      <c r="AA30" s="2">
        <v>1867.24</v>
      </c>
      <c r="AB30" s="6">
        <v>0</v>
      </c>
      <c r="AC30" s="6">
        <v>0</v>
      </c>
      <c r="AD30" s="6">
        <v>0</v>
      </c>
      <c r="AE30" s="2">
        <v>2433.94</v>
      </c>
      <c r="AF30" t="b">
        <v>1</v>
      </c>
      <c r="AG30" t="b">
        <v>1</v>
      </c>
    </row>
    <row r="31" spans="1:33" x14ac:dyDescent="0.25">
      <c r="A31" s="7" t="s">
        <v>194</v>
      </c>
      <c r="B31" s="7" t="s">
        <v>171</v>
      </c>
      <c r="C31" s="7" t="s">
        <v>195</v>
      </c>
      <c r="D31" s="7" t="s">
        <v>196</v>
      </c>
      <c r="E31" s="7" t="s">
        <v>197</v>
      </c>
      <c r="F31" s="1">
        <v>44489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198</v>
      </c>
      <c r="L31" s="7" t="s">
        <v>199</v>
      </c>
      <c r="M31" s="7" t="s">
        <v>200</v>
      </c>
      <c r="N31" s="2">
        <v>55000</v>
      </c>
      <c r="O31" s="2">
        <v>0</v>
      </c>
      <c r="P31" s="2">
        <v>55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6783.31</v>
      </c>
      <c r="W31" s="6">
        <v>0</v>
      </c>
      <c r="X31" s="6">
        <v>0</v>
      </c>
      <c r="Y31" s="6">
        <v>0</v>
      </c>
      <c r="Z31" s="6">
        <v>0</v>
      </c>
      <c r="AA31" s="2">
        <v>10763.87</v>
      </c>
      <c r="AB31" s="6">
        <v>0</v>
      </c>
      <c r="AC31" s="6">
        <v>0</v>
      </c>
      <c r="AD31" s="6">
        <v>0</v>
      </c>
      <c r="AE31" s="2">
        <v>17614.18</v>
      </c>
      <c r="AF31" t="b">
        <v>1</v>
      </c>
      <c r="AG31" t="b">
        <v>1</v>
      </c>
    </row>
    <row r="32" spans="1:33" x14ac:dyDescent="0.25">
      <c r="A32" s="7" t="s">
        <v>201</v>
      </c>
      <c r="B32" s="7" t="s">
        <v>202</v>
      </c>
      <c r="C32" s="7" t="s">
        <v>33</v>
      </c>
      <c r="D32" s="7" t="s">
        <v>203</v>
      </c>
      <c r="E32" s="7" t="s">
        <v>204</v>
      </c>
      <c r="F32" s="1">
        <v>44125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106</v>
      </c>
      <c r="L32" s="7" t="s">
        <v>107</v>
      </c>
      <c r="M32" s="7" t="s">
        <v>205</v>
      </c>
      <c r="N32" s="2">
        <v>1200</v>
      </c>
      <c r="O32" s="2">
        <v>0</v>
      </c>
      <c r="P32" s="2">
        <v>55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336.44</v>
      </c>
      <c r="W32" s="6">
        <v>0</v>
      </c>
      <c r="X32" s="6">
        <v>0</v>
      </c>
      <c r="Y32" s="6">
        <v>0</v>
      </c>
      <c r="Z32" s="6">
        <v>0</v>
      </c>
      <c r="AA32" s="2">
        <v>1625.98</v>
      </c>
      <c r="AB32" s="6">
        <v>0</v>
      </c>
      <c r="AC32" s="6">
        <v>0</v>
      </c>
      <c r="AD32" s="6">
        <v>0</v>
      </c>
      <c r="AE32" s="2">
        <v>2029.42</v>
      </c>
      <c r="AF32" t="b">
        <v>1</v>
      </c>
      <c r="AG32" t="b">
        <v>1</v>
      </c>
    </row>
    <row r="33" spans="1:33" x14ac:dyDescent="0.25">
      <c r="A33" s="7" t="s">
        <v>206</v>
      </c>
      <c r="B33" s="7" t="s">
        <v>207</v>
      </c>
      <c r="C33" s="7" t="s">
        <v>33</v>
      </c>
      <c r="D33" s="7" t="s">
        <v>208</v>
      </c>
      <c r="E33" s="7" t="s">
        <v>209</v>
      </c>
      <c r="F33" s="1">
        <v>43762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84</v>
      </c>
      <c r="L33" s="7" t="s">
        <v>85</v>
      </c>
      <c r="M33" s="7" t="s">
        <v>210</v>
      </c>
      <c r="N33" s="2">
        <v>14600</v>
      </c>
      <c r="O33" s="2">
        <v>0</v>
      </c>
      <c r="P33" s="2">
        <v>55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1505.32</v>
      </c>
      <c r="W33" s="6">
        <v>0</v>
      </c>
      <c r="X33" s="6">
        <v>0</v>
      </c>
      <c r="Y33" s="6">
        <v>0</v>
      </c>
      <c r="Z33" s="6">
        <v>0</v>
      </c>
      <c r="AA33" s="2">
        <v>19566.919999999998</v>
      </c>
      <c r="AB33" s="6">
        <v>0</v>
      </c>
      <c r="AC33" s="6">
        <v>0</v>
      </c>
      <c r="AD33" s="6">
        <v>0</v>
      </c>
      <c r="AE33" s="2">
        <v>21139.24</v>
      </c>
      <c r="AF33" t="b">
        <v>1</v>
      </c>
      <c r="AG33" t="b">
        <v>1</v>
      </c>
    </row>
    <row r="34" spans="1:33" x14ac:dyDescent="0.25">
      <c r="A34" s="7" t="s">
        <v>211</v>
      </c>
      <c r="B34" s="7" t="s">
        <v>50</v>
      </c>
      <c r="C34" s="7" t="s">
        <v>33</v>
      </c>
      <c r="D34" s="7" t="s">
        <v>212</v>
      </c>
      <c r="E34" s="7" t="s">
        <v>213</v>
      </c>
      <c r="F34" s="1">
        <v>43762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152</v>
      </c>
      <c r="L34" s="7" t="s">
        <v>153</v>
      </c>
      <c r="M34" s="7" t="s">
        <v>214</v>
      </c>
      <c r="N34" s="2">
        <v>0</v>
      </c>
      <c r="O34" s="2">
        <v>3</v>
      </c>
      <c r="P34" s="2">
        <v>55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456.82</v>
      </c>
      <c r="W34" s="6">
        <v>0</v>
      </c>
      <c r="X34" s="6">
        <v>0</v>
      </c>
      <c r="Y34" s="6">
        <v>0</v>
      </c>
      <c r="Z34" s="6">
        <v>0</v>
      </c>
      <c r="AA34" s="2">
        <v>140.05000000000001</v>
      </c>
      <c r="AB34" s="6">
        <v>0</v>
      </c>
      <c r="AC34" s="6">
        <v>0</v>
      </c>
      <c r="AD34" s="6">
        <v>0</v>
      </c>
      <c r="AE34" s="2">
        <v>663.87</v>
      </c>
      <c r="AF34" t="b">
        <v>1</v>
      </c>
      <c r="AG34" t="b">
        <v>1</v>
      </c>
    </row>
    <row r="35" spans="1:33" x14ac:dyDescent="0.25">
      <c r="A35" s="7" t="s">
        <v>215</v>
      </c>
      <c r="B35" s="7" t="s">
        <v>216</v>
      </c>
      <c r="C35" s="7" t="s">
        <v>33</v>
      </c>
      <c r="D35" s="7" t="s">
        <v>217</v>
      </c>
      <c r="E35" s="7" t="s">
        <v>218</v>
      </c>
      <c r="F35" s="1">
        <v>44489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106</v>
      </c>
      <c r="L35" s="7" t="s">
        <v>107</v>
      </c>
      <c r="M35" s="7" t="s">
        <v>219</v>
      </c>
      <c r="N35" s="2">
        <v>30000</v>
      </c>
      <c r="O35" s="2">
        <v>0</v>
      </c>
      <c r="P35" s="2">
        <v>55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2715.17</v>
      </c>
      <c r="W35" s="6">
        <v>0</v>
      </c>
      <c r="X35" s="6">
        <v>0</v>
      </c>
      <c r="Y35" s="6">
        <v>0</v>
      </c>
      <c r="Z35" s="6">
        <v>0</v>
      </c>
      <c r="AA35" s="2">
        <v>8192.9</v>
      </c>
      <c r="AB35" s="6">
        <v>0</v>
      </c>
      <c r="AC35" s="6">
        <v>0</v>
      </c>
      <c r="AD35" s="6">
        <v>0</v>
      </c>
      <c r="AE35" s="2">
        <v>10975.07</v>
      </c>
      <c r="AF35" t="b">
        <v>1</v>
      </c>
      <c r="AG35" t="b">
        <v>1</v>
      </c>
    </row>
    <row r="36" spans="1:33" x14ac:dyDescent="0.25">
      <c r="A36" s="7" t="s">
        <v>220</v>
      </c>
      <c r="B36" s="7" t="s">
        <v>221</v>
      </c>
      <c r="C36" s="7" t="s">
        <v>33</v>
      </c>
      <c r="D36" s="7" t="s">
        <v>222</v>
      </c>
      <c r="E36" s="7" t="s">
        <v>223</v>
      </c>
      <c r="F36" s="1">
        <v>43762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224</v>
      </c>
      <c r="L36" s="7" t="s">
        <v>225</v>
      </c>
      <c r="M36" s="7" t="s">
        <v>226</v>
      </c>
      <c r="N36" s="2">
        <v>18000</v>
      </c>
      <c r="O36" s="2">
        <v>0</v>
      </c>
      <c r="P36" s="2">
        <v>55</v>
      </c>
      <c r="Q36" s="2">
        <v>12</v>
      </c>
      <c r="R36" s="6">
        <v>0</v>
      </c>
      <c r="S36" s="6">
        <v>0</v>
      </c>
      <c r="T36" s="2">
        <v>1296</v>
      </c>
      <c r="U36" s="6">
        <v>0</v>
      </c>
      <c r="V36" s="2">
        <v>3628.53</v>
      </c>
      <c r="W36" s="6">
        <v>0</v>
      </c>
      <c r="X36" s="6">
        <v>0</v>
      </c>
      <c r="Y36" s="6">
        <v>0</v>
      </c>
      <c r="Z36" s="6">
        <v>0</v>
      </c>
      <c r="AA36" s="2">
        <v>18258.14</v>
      </c>
      <c r="AB36" s="6">
        <v>0</v>
      </c>
      <c r="AC36" s="6">
        <v>0</v>
      </c>
      <c r="AD36" s="6">
        <v>0</v>
      </c>
      <c r="AE36" s="2">
        <v>23249.67</v>
      </c>
      <c r="AF36" t="b">
        <v>1</v>
      </c>
      <c r="AG36" t="b">
        <v>1</v>
      </c>
    </row>
    <row r="37" spans="1:33" x14ac:dyDescent="0.25">
      <c r="A37" s="7" t="s">
        <v>227</v>
      </c>
      <c r="B37" s="7" t="s">
        <v>228</v>
      </c>
      <c r="C37" s="7" t="s">
        <v>33</v>
      </c>
      <c r="D37" s="7" t="s">
        <v>229</v>
      </c>
      <c r="E37" s="7" t="s">
        <v>230</v>
      </c>
      <c r="F37" s="1">
        <v>44125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106</v>
      </c>
      <c r="L37" s="7" t="s">
        <v>107</v>
      </c>
      <c r="M37" s="7" t="s">
        <v>231</v>
      </c>
      <c r="N37" s="2">
        <v>1300</v>
      </c>
      <c r="O37" s="2">
        <v>0</v>
      </c>
      <c r="P37" s="2">
        <v>55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227.21</v>
      </c>
      <c r="W37" s="6">
        <v>0</v>
      </c>
      <c r="X37" s="6">
        <v>0</v>
      </c>
      <c r="Y37" s="6">
        <v>0</v>
      </c>
      <c r="Z37" s="6">
        <v>0</v>
      </c>
      <c r="AA37" s="2">
        <v>575.98</v>
      </c>
      <c r="AB37" s="6">
        <v>0</v>
      </c>
      <c r="AC37" s="6">
        <v>0</v>
      </c>
      <c r="AD37" s="6">
        <v>0</v>
      </c>
      <c r="AE37" s="2">
        <v>870.19</v>
      </c>
      <c r="AF37" t="b">
        <v>1</v>
      </c>
      <c r="AG37" t="b">
        <v>1</v>
      </c>
    </row>
    <row r="38" spans="1:33" x14ac:dyDescent="0.25">
      <c r="A38" s="7" t="s">
        <v>232</v>
      </c>
      <c r="B38" s="7" t="s">
        <v>233</v>
      </c>
      <c r="C38" s="7" t="s">
        <v>33</v>
      </c>
      <c r="D38" s="7" t="s">
        <v>234</v>
      </c>
      <c r="E38" s="7" t="s">
        <v>235</v>
      </c>
      <c r="F38" s="1">
        <v>43762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84</v>
      </c>
      <c r="L38" s="7" t="s">
        <v>85</v>
      </c>
      <c r="M38" s="7" t="s">
        <v>236</v>
      </c>
      <c r="N38" s="2">
        <v>25500</v>
      </c>
      <c r="O38" s="2">
        <v>0</v>
      </c>
      <c r="P38" s="2">
        <v>55</v>
      </c>
      <c r="Q38" s="2">
        <v>12</v>
      </c>
      <c r="R38" s="6">
        <v>0</v>
      </c>
      <c r="S38" s="6">
        <v>0</v>
      </c>
      <c r="T38" s="6">
        <v>0</v>
      </c>
      <c r="U38" s="6">
        <v>0</v>
      </c>
      <c r="V38" s="2">
        <v>5042.93</v>
      </c>
      <c r="W38" s="6">
        <v>0</v>
      </c>
      <c r="X38" s="6">
        <v>0</v>
      </c>
      <c r="Y38" s="6">
        <v>0</v>
      </c>
      <c r="Z38" s="6">
        <v>0</v>
      </c>
      <c r="AA38" s="2">
        <v>36214.5</v>
      </c>
      <c r="AB38" s="6">
        <v>0</v>
      </c>
      <c r="AC38" s="6">
        <v>0</v>
      </c>
      <c r="AD38" s="6">
        <v>0</v>
      </c>
      <c r="AE38" s="2">
        <v>41324.43</v>
      </c>
      <c r="AF38" t="b">
        <v>1</v>
      </c>
      <c r="AG38" t="b">
        <v>1</v>
      </c>
    </row>
    <row r="39" spans="1:33" x14ac:dyDescent="0.25">
      <c r="A39" s="7" t="s">
        <v>237</v>
      </c>
      <c r="B39" s="7" t="s">
        <v>238</v>
      </c>
      <c r="C39" s="7" t="s">
        <v>33</v>
      </c>
      <c r="D39" s="7" t="s">
        <v>239</v>
      </c>
      <c r="E39" s="7" t="s">
        <v>240</v>
      </c>
      <c r="F39" s="1">
        <v>44489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106</v>
      </c>
      <c r="L39" s="7" t="s">
        <v>107</v>
      </c>
      <c r="M39" s="7" t="s">
        <v>241</v>
      </c>
      <c r="N39" s="2">
        <v>73000</v>
      </c>
      <c r="O39" s="2">
        <v>0</v>
      </c>
      <c r="P39" s="2">
        <v>55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10500.73</v>
      </c>
      <c r="W39" s="6">
        <v>0</v>
      </c>
      <c r="X39" s="6">
        <v>0</v>
      </c>
      <c r="Y39" s="6">
        <v>0</v>
      </c>
      <c r="Z39" s="6">
        <v>0</v>
      </c>
      <c r="AA39" s="2">
        <v>13141.25</v>
      </c>
      <c r="AB39" s="6">
        <v>0</v>
      </c>
      <c r="AC39" s="6">
        <v>0</v>
      </c>
      <c r="AD39" s="6">
        <v>0</v>
      </c>
      <c r="AE39" s="2">
        <v>23708.98</v>
      </c>
      <c r="AF39" t="b">
        <v>1</v>
      </c>
      <c r="AG39" t="b">
        <v>1</v>
      </c>
    </row>
    <row r="40" spans="1:33" x14ac:dyDescent="0.25">
      <c r="A40" s="7" t="s">
        <v>242</v>
      </c>
      <c r="B40" s="7" t="s">
        <v>243</v>
      </c>
      <c r="C40" s="7" t="s">
        <v>33</v>
      </c>
      <c r="D40" s="7" t="s">
        <v>244</v>
      </c>
      <c r="E40" s="7" t="s">
        <v>245</v>
      </c>
      <c r="F40" s="1">
        <v>44125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152</v>
      </c>
      <c r="L40" s="7" t="s">
        <v>153</v>
      </c>
      <c r="M40" s="7" t="s">
        <v>246</v>
      </c>
      <c r="N40" s="2">
        <v>0</v>
      </c>
      <c r="O40" s="2">
        <v>5</v>
      </c>
      <c r="P40" s="2">
        <v>45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354.25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2">
        <v>411.25</v>
      </c>
      <c r="AF40" t="b">
        <v>1</v>
      </c>
      <c r="AG40" t="b">
        <v>1</v>
      </c>
    </row>
    <row r="41" spans="1:33" x14ac:dyDescent="0.25">
      <c r="A41" s="7" t="s">
        <v>247</v>
      </c>
      <c r="B41" s="7" t="s">
        <v>248</v>
      </c>
      <c r="C41" s="7" t="s">
        <v>33</v>
      </c>
      <c r="D41" s="7" t="s">
        <v>249</v>
      </c>
      <c r="E41" s="7" t="s">
        <v>250</v>
      </c>
      <c r="F41" s="1">
        <v>44125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53</v>
      </c>
      <c r="L41" s="7" t="s">
        <v>54</v>
      </c>
      <c r="M41" s="7" t="s">
        <v>251</v>
      </c>
      <c r="N41" s="2">
        <v>36000</v>
      </c>
      <c r="O41" s="2">
        <v>0</v>
      </c>
      <c r="P41" s="2">
        <v>55</v>
      </c>
      <c r="Q41" s="2">
        <v>12</v>
      </c>
      <c r="R41" s="6">
        <v>0</v>
      </c>
      <c r="S41" s="6">
        <v>0</v>
      </c>
      <c r="T41" s="6">
        <v>0</v>
      </c>
      <c r="U41" s="6">
        <v>0</v>
      </c>
      <c r="V41" s="2">
        <v>9322.23</v>
      </c>
      <c r="W41" s="6">
        <v>0</v>
      </c>
      <c r="X41" s="6">
        <v>0</v>
      </c>
      <c r="Y41" s="6">
        <v>0</v>
      </c>
      <c r="Z41" s="6">
        <v>0</v>
      </c>
      <c r="AA41" s="2">
        <v>26518.21</v>
      </c>
      <c r="AB41" s="6">
        <v>0</v>
      </c>
      <c r="AC41" s="6">
        <v>0</v>
      </c>
      <c r="AD41" s="6">
        <v>0</v>
      </c>
      <c r="AE41" s="2">
        <v>35907.440000000002</v>
      </c>
      <c r="AF41" t="b">
        <v>1</v>
      </c>
      <c r="AG41" t="b">
        <v>1</v>
      </c>
    </row>
    <row r="42" spans="1:33" x14ac:dyDescent="0.25">
      <c r="A42" s="7" t="s">
        <v>247</v>
      </c>
      <c r="B42" s="7" t="s">
        <v>185</v>
      </c>
      <c r="C42" s="7" t="s">
        <v>33</v>
      </c>
      <c r="D42" s="7" t="s">
        <v>252</v>
      </c>
      <c r="E42" s="7" t="s">
        <v>253</v>
      </c>
      <c r="F42" s="1">
        <v>44125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84</v>
      </c>
      <c r="L42" s="7" t="s">
        <v>85</v>
      </c>
      <c r="M42" s="7" t="s">
        <v>254</v>
      </c>
      <c r="N42" s="2">
        <v>54000</v>
      </c>
      <c r="O42" s="2">
        <v>0</v>
      </c>
      <c r="P42" s="2">
        <v>55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6882.4</v>
      </c>
      <c r="W42" s="6">
        <v>0</v>
      </c>
      <c r="X42" s="6">
        <v>0</v>
      </c>
      <c r="Y42" s="6">
        <v>0</v>
      </c>
      <c r="Z42" s="6">
        <v>0</v>
      </c>
      <c r="AA42" s="2">
        <v>29184.79</v>
      </c>
      <c r="AB42" s="6">
        <v>0</v>
      </c>
      <c r="AC42" s="6">
        <v>0</v>
      </c>
      <c r="AD42" s="6">
        <v>0</v>
      </c>
      <c r="AE42" s="2">
        <v>36134.19</v>
      </c>
      <c r="AF42" t="b">
        <v>1</v>
      </c>
      <c r="AG42" t="b">
        <v>1</v>
      </c>
    </row>
    <row r="43" spans="1:33" x14ac:dyDescent="0.25">
      <c r="A43" s="7" t="s">
        <v>255</v>
      </c>
      <c r="B43" s="7" t="s">
        <v>149</v>
      </c>
      <c r="C43" s="7" t="s">
        <v>33</v>
      </c>
      <c r="D43" s="7" t="s">
        <v>256</v>
      </c>
      <c r="E43" s="7" t="s">
        <v>257</v>
      </c>
      <c r="F43" s="1">
        <v>44125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106</v>
      </c>
      <c r="L43" s="7" t="s">
        <v>107</v>
      </c>
      <c r="M43" s="7" t="s">
        <v>258</v>
      </c>
      <c r="N43" s="2">
        <v>1200</v>
      </c>
      <c r="O43" s="2">
        <v>0</v>
      </c>
      <c r="P43" s="2">
        <v>55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139.44999999999999</v>
      </c>
      <c r="W43" s="6">
        <v>0</v>
      </c>
      <c r="X43" s="6">
        <v>0</v>
      </c>
      <c r="Y43" s="6">
        <v>0</v>
      </c>
      <c r="Z43" s="6">
        <v>0</v>
      </c>
      <c r="AA43" s="2">
        <v>419.88</v>
      </c>
      <c r="AB43" s="6">
        <v>0</v>
      </c>
      <c r="AC43" s="6">
        <v>0</v>
      </c>
      <c r="AD43" s="6">
        <v>0</v>
      </c>
      <c r="AE43" s="2">
        <v>626.33000000000004</v>
      </c>
      <c r="AF43" t="b">
        <v>1</v>
      </c>
      <c r="AG43" t="b">
        <v>1</v>
      </c>
    </row>
    <row r="44" spans="1:33" x14ac:dyDescent="0.25">
      <c r="A44" s="7" t="s">
        <v>259</v>
      </c>
      <c r="B44" s="7" t="s">
        <v>260</v>
      </c>
      <c r="C44" s="7" t="s">
        <v>33</v>
      </c>
      <c r="D44" s="7" t="s">
        <v>261</v>
      </c>
      <c r="E44" s="7" t="s">
        <v>262</v>
      </c>
      <c r="F44" s="1">
        <v>43762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152</v>
      </c>
      <c r="L44" s="7" t="s">
        <v>153</v>
      </c>
      <c r="M44" s="7" t="s">
        <v>263</v>
      </c>
      <c r="N44" s="2">
        <v>0</v>
      </c>
      <c r="O44" s="2">
        <v>18</v>
      </c>
      <c r="P44" s="2">
        <v>55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99.39</v>
      </c>
      <c r="W44" s="6">
        <v>0</v>
      </c>
      <c r="X44" s="6">
        <v>0</v>
      </c>
      <c r="Y44" s="6">
        <v>0</v>
      </c>
      <c r="Z44" s="6">
        <v>0</v>
      </c>
      <c r="AA44" s="2">
        <v>1254.18</v>
      </c>
      <c r="AB44" s="6">
        <v>0</v>
      </c>
      <c r="AC44" s="6">
        <v>0</v>
      </c>
      <c r="AD44" s="6">
        <v>0</v>
      </c>
      <c r="AE44" s="2">
        <v>1420.57</v>
      </c>
      <c r="AF44" t="b">
        <v>1</v>
      </c>
      <c r="AG44" t="b">
        <v>1</v>
      </c>
    </row>
    <row r="45" spans="1:33" x14ac:dyDescent="0.25">
      <c r="A45" s="7" t="s">
        <v>259</v>
      </c>
      <c r="B45" s="7" t="s">
        <v>264</v>
      </c>
      <c r="C45" s="7" t="s">
        <v>33</v>
      </c>
      <c r="D45" s="7" t="s">
        <v>265</v>
      </c>
      <c r="E45" s="7" t="s">
        <v>266</v>
      </c>
      <c r="F45" s="1">
        <v>44489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46</v>
      </c>
      <c r="L45" s="7" t="s">
        <v>47</v>
      </c>
      <c r="M45" s="7" t="s">
        <v>267</v>
      </c>
      <c r="N45" s="2">
        <v>43000</v>
      </c>
      <c r="O45" s="2">
        <v>0</v>
      </c>
      <c r="P45" s="2">
        <v>45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5226.6499999999996</v>
      </c>
      <c r="W45" s="6">
        <v>0</v>
      </c>
      <c r="X45" s="6">
        <v>0</v>
      </c>
      <c r="Y45" s="6">
        <v>0</v>
      </c>
      <c r="Z45" s="6">
        <v>0</v>
      </c>
      <c r="AA45" s="2">
        <v>8839.26</v>
      </c>
      <c r="AB45" s="6">
        <v>0</v>
      </c>
      <c r="AC45" s="6">
        <v>0</v>
      </c>
      <c r="AD45" s="6">
        <v>0</v>
      </c>
      <c r="AE45" s="2">
        <v>14122.91</v>
      </c>
      <c r="AF45" t="b">
        <v>1</v>
      </c>
      <c r="AG45" t="b">
        <v>1</v>
      </c>
    </row>
    <row r="46" spans="1:33" x14ac:dyDescent="0.25">
      <c r="A46" s="7" t="s">
        <v>268</v>
      </c>
      <c r="B46" s="7" t="s">
        <v>269</v>
      </c>
      <c r="C46" s="7" t="s">
        <v>270</v>
      </c>
      <c r="D46" s="7" t="s">
        <v>271</v>
      </c>
      <c r="E46" s="7" t="s">
        <v>272</v>
      </c>
      <c r="F46" s="1">
        <v>44125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46</v>
      </c>
      <c r="L46" s="7" t="s">
        <v>47</v>
      </c>
      <c r="M46" s="7" t="s">
        <v>273</v>
      </c>
      <c r="N46" s="2">
        <v>1200</v>
      </c>
      <c r="O46" s="2">
        <v>0</v>
      </c>
      <c r="P46" s="2">
        <v>45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245.61</v>
      </c>
      <c r="W46" s="6">
        <v>0</v>
      </c>
      <c r="X46" s="6">
        <v>0</v>
      </c>
      <c r="Y46" s="6">
        <v>0</v>
      </c>
      <c r="Z46" s="6">
        <v>0</v>
      </c>
      <c r="AA46" s="2">
        <v>1088.79</v>
      </c>
      <c r="AB46" s="6">
        <v>0</v>
      </c>
      <c r="AC46" s="6">
        <v>0</v>
      </c>
      <c r="AD46" s="6">
        <v>0</v>
      </c>
      <c r="AE46" s="2">
        <v>1391.4</v>
      </c>
      <c r="AF46" t="b">
        <v>1</v>
      </c>
      <c r="AG46" t="b">
        <v>1</v>
      </c>
    </row>
    <row r="47" spans="1:33" x14ac:dyDescent="0.25">
      <c r="A47" s="7" t="s">
        <v>268</v>
      </c>
      <c r="B47" s="7" t="s">
        <v>274</v>
      </c>
      <c r="C47" s="7" t="s">
        <v>275</v>
      </c>
      <c r="D47" s="7" t="s">
        <v>276</v>
      </c>
      <c r="E47" s="7" t="s">
        <v>277</v>
      </c>
      <c r="F47" s="1">
        <v>44125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91</v>
      </c>
      <c r="L47" s="7" t="s">
        <v>92</v>
      </c>
      <c r="M47" s="7" t="s">
        <v>278</v>
      </c>
      <c r="N47" s="2">
        <v>1000</v>
      </c>
      <c r="O47" s="2">
        <v>0</v>
      </c>
      <c r="P47" s="2">
        <v>55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397.79</v>
      </c>
      <c r="W47" s="6">
        <v>0</v>
      </c>
      <c r="X47" s="6">
        <v>0</v>
      </c>
      <c r="Y47" s="6">
        <v>0</v>
      </c>
      <c r="Z47" s="6">
        <v>0</v>
      </c>
      <c r="AA47" s="2">
        <v>1145.76</v>
      </c>
      <c r="AB47" s="6">
        <v>0</v>
      </c>
      <c r="AC47" s="6">
        <v>0</v>
      </c>
      <c r="AD47" s="6">
        <v>0</v>
      </c>
      <c r="AE47" s="2">
        <v>1610.55</v>
      </c>
      <c r="AF47" t="b">
        <v>1</v>
      </c>
      <c r="AG47" t="b">
        <v>1</v>
      </c>
    </row>
    <row r="48" spans="1:33" x14ac:dyDescent="0.25">
      <c r="A48" s="7" t="s">
        <v>268</v>
      </c>
      <c r="B48" s="7" t="s">
        <v>279</v>
      </c>
      <c r="C48" s="7" t="s">
        <v>280</v>
      </c>
      <c r="D48" s="7" t="s">
        <v>281</v>
      </c>
      <c r="E48" s="7" t="s">
        <v>282</v>
      </c>
      <c r="F48" s="1">
        <v>44125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91</v>
      </c>
      <c r="L48" s="7" t="s">
        <v>92</v>
      </c>
      <c r="M48" s="7" t="s">
        <v>283</v>
      </c>
      <c r="N48" s="2">
        <v>1100</v>
      </c>
      <c r="O48" s="2">
        <v>0</v>
      </c>
      <c r="P48" s="2">
        <v>55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300.52999999999997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367.53</v>
      </c>
      <c r="AF48" t="b">
        <v>1</v>
      </c>
      <c r="AG48" t="b">
        <v>1</v>
      </c>
    </row>
    <row r="49" spans="1:33" x14ac:dyDescent="0.25">
      <c r="A49" s="7" t="s">
        <v>268</v>
      </c>
      <c r="B49" s="7" t="s">
        <v>284</v>
      </c>
      <c r="C49" s="7" t="s">
        <v>285</v>
      </c>
      <c r="D49" s="7" t="s">
        <v>286</v>
      </c>
      <c r="E49" s="7" t="s">
        <v>287</v>
      </c>
      <c r="F49" s="1">
        <v>44125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46</v>
      </c>
      <c r="L49" s="7" t="s">
        <v>47</v>
      </c>
      <c r="M49" s="7" t="s">
        <v>288</v>
      </c>
      <c r="N49" s="2">
        <v>1500</v>
      </c>
      <c r="O49" s="2">
        <v>0</v>
      </c>
      <c r="P49" s="2">
        <v>45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573.72</v>
      </c>
      <c r="W49" s="6">
        <v>0</v>
      </c>
      <c r="X49" s="6">
        <v>0</v>
      </c>
      <c r="Y49" s="6">
        <v>0</v>
      </c>
      <c r="Z49" s="6">
        <v>0</v>
      </c>
      <c r="AA49" s="2">
        <v>838.89</v>
      </c>
      <c r="AB49" s="6">
        <v>0</v>
      </c>
      <c r="AC49" s="6">
        <v>0</v>
      </c>
      <c r="AD49" s="6">
        <v>0</v>
      </c>
      <c r="AE49" s="2">
        <v>1469.61</v>
      </c>
      <c r="AF49" t="b">
        <v>1</v>
      </c>
      <c r="AG49" t="b">
        <v>1</v>
      </c>
    </row>
    <row r="50" spans="1:33" x14ac:dyDescent="0.25">
      <c r="A50" s="7" t="s">
        <v>289</v>
      </c>
      <c r="B50" s="7" t="s">
        <v>290</v>
      </c>
      <c r="C50" s="7" t="s">
        <v>291</v>
      </c>
      <c r="D50" s="7" t="s">
        <v>292</v>
      </c>
      <c r="E50" s="7" t="s">
        <v>293</v>
      </c>
      <c r="F50" s="1">
        <v>44125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91</v>
      </c>
      <c r="L50" s="7" t="s">
        <v>92</v>
      </c>
      <c r="M50" s="7" t="s">
        <v>294</v>
      </c>
      <c r="N50" s="2">
        <v>1400</v>
      </c>
      <c r="O50" s="2">
        <v>0</v>
      </c>
      <c r="P50" s="2">
        <v>55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376.03</v>
      </c>
      <c r="W50" s="6">
        <v>0</v>
      </c>
      <c r="X50" s="6">
        <v>0</v>
      </c>
      <c r="Y50" s="6">
        <v>0</v>
      </c>
      <c r="Z50" s="6">
        <v>0</v>
      </c>
      <c r="AA50" s="2">
        <v>474.91</v>
      </c>
      <c r="AB50" s="6">
        <v>0</v>
      </c>
      <c r="AC50" s="6">
        <v>0</v>
      </c>
      <c r="AD50" s="6">
        <v>0</v>
      </c>
      <c r="AE50" s="2">
        <v>917.94</v>
      </c>
      <c r="AF50" t="b">
        <v>1</v>
      </c>
      <c r="AG50" t="b">
        <v>1</v>
      </c>
    </row>
    <row r="51" spans="1:33" x14ac:dyDescent="0.25">
      <c r="A51" s="7" t="s">
        <v>289</v>
      </c>
      <c r="B51" s="7" t="s">
        <v>290</v>
      </c>
      <c r="C51" s="7" t="s">
        <v>295</v>
      </c>
      <c r="D51" s="7" t="s">
        <v>296</v>
      </c>
      <c r="E51" s="7" t="s">
        <v>297</v>
      </c>
      <c r="F51" s="1">
        <v>43762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46</v>
      </c>
      <c r="L51" s="7" t="s">
        <v>47</v>
      </c>
      <c r="M51" s="7" t="s">
        <v>298</v>
      </c>
      <c r="N51" s="2">
        <v>1500</v>
      </c>
      <c r="O51" s="2">
        <v>0</v>
      </c>
      <c r="P51" s="2">
        <v>45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429.82</v>
      </c>
      <c r="W51" s="6">
        <v>0</v>
      </c>
      <c r="X51" s="6">
        <v>0</v>
      </c>
      <c r="Y51" s="6">
        <v>0</v>
      </c>
      <c r="Z51" s="6">
        <v>0</v>
      </c>
      <c r="AA51" s="2">
        <v>1900.37</v>
      </c>
      <c r="AB51" s="6">
        <v>0</v>
      </c>
      <c r="AC51" s="6">
        <v>0</v>
      </c>
      <c r="AD51" s="6">
        <v>0</v>
      </c>
      <c r="AE51" s="2">
        <v>2387.19</v>
      </c>
      <c r="AF51" t="b">
        <v>1</v>
      </c>
      <c r="AG51" t="b">
        <v>1</v>
      </c>
    </row>
    <row r="52" spans="1:33" x14ac:dyDescent="0.25">
      <c r="A52" s="7" t="s">
        <v>299</v>
      </c>
      <c r="B52" s="7" t="s">
        <v>300</v>
      </c>
      <c r="C52" s="7" t="s">
        <v>33</v>
      </c>
      <c r="D52" s="7" t="s">
        <v>301</v>
      </c>
      <c r="E52" s="7" t="s">
        <v>302</v>
      </c>
      <c r="F52" s="1">
        <v>43081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303</v>
      </c>
      <c r="L52" s="7" t="s">
        <v>304</v>
      </c>
      <c r="M52" s="7" t="s">
        <v>305</v>
      </c>
      <c r="N52" s="2">
        <v>60100</v>
      </c>
      <c r="O52" s="2">
        <v>0</v>
      </c>
      <c r="P52" s="2">
        <v>53</v>
      </c>
      <c r="Q52" s="2">
        <v>12</v>
      </c>
      <c r="R52" s="6">
        <v>0</v>
      </c>
      <c r="S52" s="6">
        <v>0</v>
      </c>
      <c r="T52" s="2">
        <v>1462</v>
      </c>
      <c r="U52" s="6">
        <v>0</v>
      </c>
      <c r="V52" s="2">
        <v>1612.87</v>
      </c>
      <c r="W52" s="6">
        <v>0</v>
      </c>
      <c r="X52" s="6">
        <v>0</v>
      </c>
      <c r="Y52" s="6">
        <v>0</v>
      </c>
      <c r="Z52" s="6">
        <v>0</v>
      </c>
      <c r="AA52" s="2">
        <v>39269.35</v>
      </c>
      <c r="AB52" s="6">
        <v>0</v>
      </c>
      <c r="AC52" s="6">
        <v>0</v>
      </c>
      <c r="AD52" s="6">
        <v>0</v>
      </c>
      <c r="AE52" s="2">
        <v>42409.22</v>
      </c>
      <c r="AF52" t="b">
        <v>1</v>
      </c>
      <c r="AG52" t="b">
        <v>1</v>
      </c>
    </row>
    <row r="53" spans="1:33" x14ac:dyDescent="0.25">
      <c r="A53" s="7" t="s">
        <v>306</v>
      </c>
      <c r="B53" s="7" t="s">
        <v>171</v>
      </c>
      <c r="C53" s="7" t="s">
        <v>33</v>
      </c>
      <c r="D53" s="7" t="s">
        <v>307</v>
      </c>
      <c r="E53" s="7" t="s">
        <v>308</v>
      </c>
      <c r="F53" s="1">
        <v>39785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309</v>
      </c>
      <c r="L53" s="7" t="s">
        <v>310</v>
      </c>
      <c r="M53" s="7" t="s">
        <v>311</v>
      </c>
      <c r="N53" s="2">
        <v>0</v>
      </c>
      <c r="O53" s="2">
        <v>18</v>
      </c>
      <c r="P53" s="2">
        <v>40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10360.31</v>
      </c>
      <c r="W53" s="6">
        <v>0</v>
      </c>
      <c r="X53" s="6">
        <v>0</v>
      </c>
      <c r="Y53" s="6">
        <v>0</v>
      </c>
      <c r="Z53" s="6">
        <v>0</v>
      </c>
      <c r="AA53" s="2">
        <v>97502.99</v>
      </c>
      <c r="AB53" s="6">
        <v>0</v>
      </c>
      <c r="AC53" s="6">
        <v>0</v>
      </c>
      <c r="AD53" s="6">
        <v>0</v>
      </c>
      <c r="AE53" s="2">
        <v>107915.3</v>
      </c>
      <c r="AF53" t="b">
        <v>1</v>
      </c>
      <c r="AG53" t="b">
        <v>1</v>
      </c>
    </row>
    <row r="54" spans="1:33" x14ac:dyDescent="0.25">
      <c r="A54" s="5" t="s">
        <v>312</v>
      </c>
      <c r="B54" s="5" t="s">
        <v>313</v>
      </c>
      <c r="C54" s="5" t="s">
        <v>313</v>
      </c>
      <c r="D54" s="5" t="s">
        <v>313</v>
      </c>
      <c r="E54" s="5" t="s">
        <v>313</v>
      </c>
      <c r="F54" s="5" t="s">
        <v>313</v>
      </c>
      <c r="G54" s="5" t="s">
        <v>313</v>
      </c>
      <c r="H54" s="5" t="s">
        <v>313</v>
      </c>
      <c r="I54" s="5" t="s">
        <v>313</v>
      </c>
      <c r="J54" s="5" t="s">
        <v>313</v>
      </c>
      <c r="K54" s="5" t="s">
        <v>313</v>
      </c>
      <c r="L54" s="5" t="s">
        <v>313</v>
      </c>
      <c r="M54" s="5" t="s">
        <v>313</v>
      </c>
      <c r="N54" s="3">
        <f>SUMIF(AG1:AG53, TRUE, N1:N53)</f>
        <v>860100</v>
      </c>
      <c r="O54" s="5" t="s">
        <v>313</v>
      </c>
      <c r="P54" s="3">
        <f>SUMIF(AG1:AG53, TRUE, P1:P53)</f>
        <v>2715</v>
      </c>
      <c r="Q54" s="3">
        <f>SUMIF(AG1:AG53, TRUE, Q1:Q53)</f>
        <v>624</v>
      </c>
      <c r="R54" s="3">
        <f>SUMIF(AG1:AG53, TRUE, R1:R53)</f>
        <v>0</v>
      </c>
      <c r="S54" s="3">
        <f>SUMIF(AG1:AG53, TRUE, S1:S53)</f>
        <v>0</v>
      </c>
      <c r="T54" s="3">
        <f>SUMIF(AG1:AG53, TRUE, T1:T53)</f>
        <v>10895.09</v>
      </c>
      <c r="U54" s="3">
        <f>SUMIF(AG1:AG53, TRUE, U1:U53)</f>
        <v>0</v>
      </c>
      <c r="V54" s="3">
        <f>SUMIF(AG1:AG53, TRUE, V1:V53)</f>
        <v>153484.35</v>
      </c>
      <c r="W54" s="3">
        <f>SUMIF(AG1:AG53, TRUE, W1:W53)</f>
        <v>0</v>
      </c>
      <c r="X54" s="3">
        <f>SUMIF(AG1:AG53, TRUE, X1:X53)</f>
        <v>0</v>
      </c>
      <c r="Y54" s="3">
        <f>SUMIF(AG1:AG53, TRUE, Y1:Y53)</f>
        <v>0</v>
      </c>
      <c r="Z54" s="3">
        <f>SUMIF(AG1:AG53, TRUE, Z1:Z53)</f>
        <v>0</v>
      </c>
      <c r="AA54" s="3">
        <f>SUMIF(AG1:AG53, TRUE, AA1:AA53)</f>
        <v>653300.86999999988</v>
      </c>
      <c r="AB54" s="3">
        <f>SUMIF(AG1:AG53, TRUE, AB1:AB53)</f>
        <v>0</v>
      </c>
      <c r="AC54" s="3">
        <f>SUMIF(AG1:AG53, TRUE, AC1:AC53)</f>
        <v>0</v>
      </c>
      <c r="AD54" s="3">
        <f>SUMIF(AG1:AG53, TRUE, AD1:AD53)</f>
        <v>0</v>
      </c>
      <c r="AE54" s="3">
        <f>SUMIF(AG1:AG53, TRUE, AE1:AE53)</f>
        <v>821019.30999999971</v>
      </c>
    </row>
  </sheetData>
  <autoFilter ref="A1:AE5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Sean Nolan</cp:lastModifiedBy>
  <dcterms:created xsi:type="dcterms:W3CDTF">2022-05-12T14:04:01Z</dcterms:created>
  <dcterms:modified xsi:type="dcterms:W3CDTF">2022-05-12T14:33:44Z</dcterms:modified>
</cp:coreProperties>
</file>