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RA\"/>
    </mc:Choice>
  </mc:AlternateContent>
  <xr:revisionPtr revIDLastSave="0" documentId="13_ncr:1_{66959777-D814-4CE2-948F-3B200A364F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6" i="1" l="1"/>
</calcChain>
</file>

<file path=xl/sharedStrings.xml><?xml version="1.0" encoding="utf-8"?>
<sst xmlns="http://schemas.openxmlformats.org/spreadsheetml/2006/main" count="299" uniqueCount="176">
  <si>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</si>
  <si>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</si>
  <si>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</si>
  <si>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</si>
  <si>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</si>
  <si>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</si>
  <si>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</si>
  <si>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</si>
  <si>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Balance</t>
  </si>
  <si>
    <t xml:space="preserve">    2.02  </t>
  </si>
  <si>
    <t xml:space="preserve">    5     </t>
  </si>
  <si>
    <t xml:space="preserve">              </t>
  </si>
  <si>
    <t xml:space="preserve">NURKO RD                      </t>
  </si>
  <si>
    <t xml:space="preserve">  000001</t>
  </si>
  <si>
    <t xml:space="preserve">LARRY REUTER                  </t>
  </si>
  <si>
    <t xml:space="preserve">SALTMAN, ROBIN                     </t>
  </si>
  <si>
    <t xml:space="preserve">  07-001</t>
  </si>
  <si>
    <t xml:space="preserve">TOWNSHIP OF MILLSTONE         </t>
  </si>
  <si>
    <t xml:space="preserve">    6     </t>
  </si>
  <si>
    <t xml:space="preserve">    7.05  </t>
  </si>
  <si>
    <t xml:space="preserve">30 NURKO RD                   </t>
  </si>
  <si>
    <t>21-00001</t>
  </si>
  <si>
    <t>USBANK CUST/PC8 FIRSTRUST BANK</t>
  </si>
  <si>
    <t xml:space="preserve">NICHOLAS, GEORGELINE               </t>
  </si>
  <si>
    <t xml:space="preserve">    7     </t>
  </si>
  <si>
    <t xml:space="preserve">    1.01  </t>
  </si>
  <si>
    <t xml:space="preserve">62 PARKSIDE WAY               </t>
  </si>
  <si>
    <t>20-00001</t>
  </si>
  <si>
    <t>CHRISTIANA T c/f CE1/FIRSTRUST</t>
  </si>
  <si>
    <t xml:space="preserve">PIRES, AVELINO R &amp; CHRISTINA       </t>
  </si>
  <si>
    <t xml:space="preserve">    3.06  </t>
  </si>
  <si>
    <t xml:space="preserve">1034 WINDSOR RD               </t>
  </si>
  <si>
    <t>14-00002</t>
  </si>
  <si>
    <t xml:space="preserve">NURKO,BARBARA A. &amp; CAPES,RANDY J.  </t>
  </si>
  <si>
    <t xml:space="preserve">    9     </t>
  </si>
  <si>
    <t xml:space="preserve">    8.01  </t>
  </si>
  <si>
    <t xml:space="preserve">716 PERRINEVILLE RD           </t>
  </si>
  <si>
    <t xml:space="preserve">   01238</t>
  </si>
  <si>
    <t xml:space="preserve">GALLIKER,GARY                      </t>
  </si>
  <si>
    <t xml:space="preserve">    8.02  </t>
  </si>
  <si>
    <t xml:space="preserve">718 PERRINEVILLE RD           </t>
  </si>
  <si>
    <t xml:space="preserve">   01239</t>
  </si>
  <si>
    <t xml:space="preserve">   12     </t>
  </si>
  <si>
    <t xml:space="preserve">    6.01  </t>
  </si>
  <si>
    <t xml:space="preserve">2 PERRINE CIR                 </t>
  </si>
  <si>
    <t xml:space="preserve">  07-002</t>
  </si>
  <si>
    <t xml:space="preserve">ROCKY BROOK, L.L.C.                </t>
  </si>
  <si>
    <t xml:space="preserve">   20     </t>
  </si>
  <si>
    <t xml:space="preserve">BERGEN MILLS RD               </t>
  </si>
  <si>
    <t xml:space="preserve">   03095</t>
  </si>
  <si>
    <t xml:space="preserve">TODD JERMAN                   </t>
  </si>
  <si>
    <t xml:space="preserve">UNKNOWN                            </t>
  </si>
  <si>
    <t xml:space="preserve">   03097</t>
  </si>
  <si>
    <t xml:space="preserve">   04095</t>
  </si>
  <si>
    <t xml:space="preserve">   04097</t>
  </si>
  <si>
    <t xml:space="preserve">   27     </t>
  </si>
  <si>
    <t xml:space="preserve">    9.07  </t>
  </si>
  <si>
    <t xml:space="preserve">65 STILLHOUSE RD              </t>
  </si>
  <si>
    <t>19-00003</t>
  </si>
  <si>
    <t xml:space="preserve">SCHOELLER, JOHN W. &amp; DEBORAH A.    </t>
  </si>
  <si>
    <t xml:space="preserve">   28.03  </t>
  </si>
  <si>
    <t xml:space="preserve">MILLSTONE RD                  </t>
  </si>
  <si>
    <t>19-00004</t>
  </si>
  <si>
    <t xml:space="preserve">CULMAC CAPITAL I, LLC         </t>
  </si>
  <si>
    <t xml:space="preserve">P &amp; A PROPERTIES % JOEL G. COHEN   </t>
  </si>
  <si>
    <t xml:space="preserve">   28.04  </t>
  </si>
  <si>
    <t>19-00005</t>
  </si>
  <si>
    <t xml:space="preserve">   32     </t>
  </si>
  <si>
    <t xml:space="preserve">    8     </t>
  </si>
  <si>
    <t xml:space="preserve">N MITCHELL RD-DEP             </t>
  </si>
  <si>
    <t xml:space="preserve">   01145</t>
  </si>
  <si>
    <t xml:space="preserve">LHW CONSTRUCTION CO. INC.     </t>
  </si>
  <si>
    <t xml:space="preserve">MOORE, EMILY L ATWOOD              </t>
  </si>
  <si>
    <t xml:space="preserve">   01192</t>
  </si>
  <si>
    <t xml:space="preserve">DAVID A. SALTMAN              </t>
  </si>
  <si>
    <t xml:space="preserve">   08097</t>
  </si>
  <si>
    <t xml:space="preserve">   37.03  </t>
  </si>
  <si>
    <t xml:space="preserve">   26.16  </t>
  </si>
  <si>
    <t xml:space="preserve">14 MOUNTAINVIEW CT            </t>
  </si>
  <si>
    <t>20-00002</t>
  </si>
  <si>
    <t xml:space="preserve">ATCF II NEW JERSEY, LLC       </t>
  </si>
  <si>
    <t xml:space="preserve">PETERSIDE,CHAMBERLAIN &amp; KARINE     </t>
  </si>
  <si>
    <t xml:space="preserve">   38     </t>
  </si>
  <si>
    <t xml:space="preserve">    6.03  </t>
  </si>
  <si>
    <t xml:space="preserve">1 TURTLE CLAN CT              </t>
  </si>
  <si>
    <t>20-00003</t>
  </si>
  <si>
    <t xml:space="preserve">VASA, PRAKASH &amp; MITALI             </t>
  </si>
  <si>
    <t xml:space="preserve">   39.01  </t>
  </si>
  <si>
    <t xml:space="preserve">323 SWEETMANS LN              </t>
  </si>
  <si>
    <t>19-00008</t>
  </si>
  <si>
    <t xml:space="preserve">USBANK CUST FOR PRO CAP 8     </t>
  </si>
  <si>
    <t xml:space="preserve">HUNDERTPFUND, JACQUELINE           </t>
  </si>
  <si>
    <t xml:space="preserve">   32.04  </t>
  </si>
  <si>
    <t xml:space="preserve">BLUEBERRY HILL                </t>
  </si>
  <si>
    <t xml:space="preserve">   01696</t>
  </si>
  <si>
    <t xml:space="preserve">LIBERTY BUSINESS CREDIT CORP.      </t>
  </si>
  <si>
    <t xml:space="preserve">   41     </t>
  </si>
  <si>
    <t xml:space="preserve">240 E MILLSTONE RD            </t>
  </si>
  <si>
    <t xml:space="preserve">   01397</t>
  </si>
  <si>
    <t xml:space="preserve">RIPPEL, CAROLINE                   </t>
  </si>
  <si>
    <t xml:space="preserve">   43     </t>
  </si>
  <si>
    <t xml:space="preserve">    6.02  </t>
  </si>
  <si>
    <t xml:space="preserve">229 WOODVILLE RD              </t>
  </si>
  <si>
    <t>21-00002</t>
  </si>
  <si>
    <t>WSFS AS CUST LVTLOPS/FIRSTRUST</t>
  </si>
  <si>
    <t xml:space="preserve">HAMILTON, BARBARA                  </t>
  </si>
  <si>
    <t xml:space="preserve">   15.02  </t>
  </si>
  <si>
    <t xml:space="preserve">SWEETMANS LANE/REID LN        </t>
  </si>
  <si>
    <t xml:space="preserve">   01420</t>
  </si>
  <si>
    <t xml:space="preserve">PREMIER LIEN SERVICING, LLC   </t>
  </si>
  <si>
    <t xml:space="preserve">KNEISSER, GEORGE                   </t>
  </si>
  <si>
    <t xml:space="preserve">   01796</t>
  </si>
  <si>
    <t xml:space="preserve">   04393</t>
  </si>
  <si>
    <t xml:space="preserve">   15.012 </t>
  </si>
  <si>
    <t xml:space="preserve">178 SWEETMANS LN              </t>
  </si>
  <si>
    <t>21-00003</t>
  </si>
  <si>
    <t xml:space="preserve">FIG CUST FIGNJ19LLC &amp; SEC PTY </t>
  </si>
  <si>
    <t xml:space="preserve">M. VILLE, LLC                      </t>
  </si>
  <si>
    <t xml:space="preserve">   15.013 </t>
  </si>
  <si>
    <t xml:space="preserve">1 REID LANE                   </t>
  </si>
  <si>
    <t>21-00004</t>
  </si>
  <si>
    <t xml:space="preserve">M.VILLE LLC                        </t>
  </si>
  <si>
    <t xml:space="preserve">   44     </t>
  </si>
  <si>
    <t xml:space="preserve">REAR CHARLESTON SPRING RD     </t>
  </si>
  <si>
    <t xml:space="preserve">   08003</t>
  </si>
  <si>
    <t xml:space="preserve">CAHILL/MONMOUTH CONTRACTING        </t>
  </si>
  <si>
    <t xml:space="preserve">   45     </t>
  </si>
  <si>
    <t xml:space="preserve">    5.13  </t>
  </si>
  <si>
    <t xml:space="preserve">16 YOUNG TERR                 </t>
  </si>
  <si>
    <t>20-00006</t>
  </si>
  <si>
    <t xml:space="preserve">TOWER DB X TRUST 2020-1       </t>
  </si>
  <si>
    <t xml:space="preserve">REGINA SERRANTONIO 2017 TRUST, UDT </t>
  </si>
  <si>
    <t xml:space="preserve">   45.01  </t>
  </si>
  <si>
    <t xml:space="preserve">    1     </t>
  </si>
  <si>
    <t xml:space="preserve">8 TIN PEDDLER DR              </t>
  </si>
  <si>
    <t>20-00007</t>
  </si>
  <si>
    <t xml:space="preserve">EVOLVE BANK &amp; TRUST           </t>
  </si>
  <si>
    <t xml:space="preserve">JONES, MICHAEL &amp; TARA K.           </t>
  </si>
  <si>
    <t xml:space="preserve">   46     </t>
  </si>
  <si>
    <t xml:space="preserve">   17     </t>
  </si>
  <si>
    <t xml:space="preserve">143 STILLHOUSE RD             </t>
  </si>
  <si>
    <t>09-00021</t>
  </si>
  <si>
    <t xml:space="preserve">DONOHUE,CHARLES M.                 </t>
  </si>
  <si>
    <t xml:space="preserve">   49     </t>
  </si>
  <si>
    <t xml:space="preserve">    4.01  </t>
  </si>
  <si>
    <t xml:space="preserve">43 SCHOOLHOUSE RD             </t>
  </si>
  <si>
    <t>19-00010</t>
  </si>
  <si>
    <t xml:space="preserve">PALKA, ROBERT &amp; FERKO, ROBERT      </t>
  </si>
  <si>
    <t xml:space="preserve">   51     </t>
  </si>
  <si>
    <t xml:space="preserve">397 MILLSTONE RD              </t>
  </si>
  <si>
    <t xml:space="preserve">   00018</t>
  </si>
  <si>
    <t xml:space="preserve">UNKNOWN, % EUGENE PIATKOWSKI       </t>
  </si>
  <si>
    <t xml:space="preserve">  07-018</t>
  </si>
  <si>
    <t xml:space="preserve">   57     </t>
  </si>
  <si>
    <t xml:space="preserve">   13.03  </t>
  </si>
  <si>
    <t xml:space="preserve">7 BURNT TAVERN RD             </t>
  </si>
  <si>
    <t>17-00011</t>
  </si>
  <si>
    <t xml:space="preserve">CROWN CASTLE INT'L CORP       </t>
  </si>
  <si>
    <t xml:space="preserve">A.J. SKORA, INC                    </t>
  </si>
  <si>
    <t xml:space="preserve">   58     </t>
  </si>
  <si>
    <t xml:space="preserve">    4.10  </t>
  </si>
  <si>
    <t xml:space="preserve">42 TRENTON LAKEWOOD RD        </t>
  </si>
  <si>
    <t>20-00009</t>
  </si>
  <si>
    <t xml:space="preserve">TRYSTONE CAPITAL ASSETS, LLC  </t>
  </si>
  <si>
    <t xml:space="preserve">NAP CONSTRUCTION, LLC              </t>
  </si>
  <si>
    <t xml:space="preserve">   60.01  </t>
  </si>
  <si>
    <t xml:space="preserve">   20.02  </t>
  </si>
  <si>
    <t xml:space="preserve">W SQUAN RD                    </t>
  </si>
  <si>
    <t xml:space="preserve">   12098</t>
  </si>
  <si>
    <t xml:space="preserve">JAMES TOPOREK                 </t>
  </si>
  <si>
    <t xml:space="preserve">UNKNOWN % PAWLOWSKI                </t>
  </si>
  <si>
    <t xml:space="preserve">  08-016</t>
  </si>
  <si>
    <t>Totals</t>
  </si>
  <si>
    <t/>
  </si>
  <si>
    <t>Township of Millstone</t>
  </si>
  <si>
    <t>Open Tax Liens as of 4-4-22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</si>
</sst>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6"/>
  <sheetViews>
    <sheetView tabSelected="1" workbookViewId="0">
      <pane ySplit="5" topLeftCell="A6" activePane="bottomLeft" state="frozen"/>
      <selection pane="bottomLeft" activeCell="N24" sqref="N24"/>
    </sheetView>
  </sheetViews>
  <sheetFormatPr defaultRowHeight="14.4" x14ac:dyDescent="0.3"/>
  <cols>
    <col min="1" max="1" width="10.44140625" customWidth="1"/>
    <col min="2" max="2" width="11.109375" customWidth="1"/>
    <col min="3" max="3" width="11" customWidth="1"/>
    <col min="4" max="4" width="32.88671875" customWidth="1"/>
    <col min="5" max="5" width="11.77734375" customWidth="1"/>
    <col min="6" max="6" width="13.5546875" customWidth="1"/>
    <col min="7" max="7" width="35.44140625" customWidth="1"/>
    <col min="8" max="8" width="40.109375" customWidth="1"/>
    <col min="9" max="9" width="13" customWidth="1"/>
    <col min="10" max="11" width="8" hidden="1"/>
  </cols>
  <sheetData>
    <row r="2" spans="1:11" x14ac:dyDescent="0.3">
      <c r="A2" t="s">
        <v>174</v>
      </c>
    </row>
    <row r="3" spans="1:11" x14ac:dyDescent="0.3">
      <c r="A3" t="s">
        <v>175</v>
      </c>
    </row>
    <row r="5" spans="1:11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11" x14ac:dyDescent="0.3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1">
        <v>36718</v>
      </c>
      <c r="G6" s="6" t="s">
        <v>14</v>
      </c>
      <c r="H6" s="6" t="s">
        <v>15</v>
      </c>
      <c r="I6" s="2">
        <v>177.69</v>
      </c>
      <c r="J6" t="b">
        <v>1</v>
      </c>
      <c r="K6" t="b">
        <v>1</v>
      </c>
    </row>
    <row r="7" spans="1:11" x14ac:dyDescent="0.3">
      <c r="A7" s="6" t="s">
        <v>9</v>
      </c>
      <c r="B7" s="6" t="s">
        <v>10</v>
      </c>
      <c r="C7" s="6" t="s">
        <v>11</v>
      </c>
      <c r="D7" s="6" t="s">
        <v>12</v>
      </c>
      <c r="E7" s="6" t="s">
        <v>16</v>
      </c>
      <c r="F7" s="1">
        <v>39226</v>
      </c>
      <c r="G7" s="6" t="s">
        <v>17</v>
      </c>
      <c r="H7" s="6" t="s">
        <v>15</v>
      </c>
      <c r="I7" s="2">
        <v>247.57</v>
      </c>
      <c r="J7" t="b">
        <v>1</v>
      </c>
      <c r="K7" t="b">
        <v>1</v>
      </c>
    </row>
    <row r="8" spans="1:11" x14ac:dyDescent="0.3">
      <c r="A8" s="6" t="s">
        <v>18</v>
      </c>
      <c r="B8" s="6" t="s">
        <v>19</v>
      </c>
      <c r="C8" s="6" t="s">
        <v>11</v>
      </c>
      <c r="D8" s="6" t="s">
        <v>20</v>
      </c>
      <c r="E8" s="6" t="s">
        <v>21</v>
      </c>
      <c r="F8" s="1">
        <v>44531</v>
      </c>
      <c r="G8" s="6" t="s">
        <v>22</v>
      </c>
      <c r="H8" s="6" t="s">
        <v>23</v>
      </c>
      <c r="I8" s="2">
        <v>11823.95</v>
      </c>
      <c r="J8" t="b">
        <v>1</v>
      </c>
      <c r="K8" t="b">
        <v>1</v>
      </c>
    </row>
    <row r="9" spans="1:11" x14ac:dyDescent="0.3">
      <c r="A9" s="6" t="s">
        <v>24</v>
      </c>
      <c r="B9" s="6" t="s">
        <v>25</v>
      </c>
      <c r="C9" s="6" t="s">
        <v>11</v>
      </c>
      <c r="D9" s="6" t="s">
        <v>26</v>
      </c>
      <c r="E9" s="6" t="s">
        <v>27</v>
      </c>
      <c r="F9" s="1">
        <v>44168</v>
      </c>
      <c r="G9" s="6" t="s">
        <v>28</v>
      </c>
      <c r="H9" s="6" t="s">
        <v>29</v>
      </c>
      <c r="I9" s="2">
        <v>20073.98</v>
      </c>
      <c r="J9" t="b">
        <v>1</v>
      </c>
      <c r="K9" t="b">
        <v>1</v>
      </c>
    </row>
    <row r="10" spans="1:11" x14ac:dyDescent="0.3">
      <c r="A10" s="6" t="s">
        <v>24</v>
      </c>
      <c r="B10" s="6" t="s">
        <v>30</v>
      </c>
      <c r="C10" s="6" t="s">
        <v>11</v>
      </c>
      <c r="D10" s="6" t="s">
        <v>31</v>
      </c>
      <c r="E10" s="6" t="s">
        <v>32</v>
      </c>
      <c r="F10" s="1">
        <v>41745</v>
      </c>
      <c r="G10" s="6" t="s">
        <v>17</v>
      </c>
      <c r="H10" s="6" t="s">
        <v>33</v>
      </c>
      <c r="I10" s="2">
        <v>29183.13</v>
      </c>
      <c r="J10" t="b">
        <v>1</v>
      </c>
      <c r="K10" t="b">
        <v>1</v>
      </c>
    </row>
    <row r="11" spans="1:11" x14ac:dyDescent="0.3">
      <c r="A11" s="6" t="s">
        <v>34</v>
      </c>
      <c r="B11" s="6" t="s">
        <v>35</v>
      </c>
      <c r="C11" s="6" t="s">
        <v>11</v>
      </c>
      <c r="D11" s="6" t="s">
        <v>36</v>
      </c>
      <c r="E11" s="6" t="s">
        <v>37</v>
      </c>
      <c r="F11" s="1">
        <v>33222</v>
      </c>
      <c r="G11" s="6" t="s">
        <v>17</v>
      </c>
      <c r="H11" s="6" t="s">
        <v>38</v>
      </c>
      <c r="I11" s="2">
        <v>83152.73</v>
      </c>
      <c r="J11" t="b">
        <v>1</v>
      </c>
      <c r="K11" t="b">
        <v>1</v>
      </c>
    </row>
    <row r="12" spans="1:11" x14ac:dyDescent="0.3">
      <c r="A12" s="6" t="s">
        <v>34</v>
      </c>
      <c r="B12" s="6" t="s">
        <v>39</v>
      </c>
      <c r="C12" s="6" t="s">
        <v>11</v>
      </c>
      <c r="D12" s="6" t="s">
        <v>40</v>
      </c>
      <c r="E12" s="6" t="s">
        <v>41</v>
      </c>
      <c r="F12" s="1">
        <v>33222</v>
      </c>
      <c r="G12" s="6" t="s">
        <v>17</v>
      </c>
      <c r="H12" s="6" t="s">
        <v>38</v>
      </c>
      <c r="I12" s="2">
        <v>125874.24000000001</v>
      </c>
      <c r="J12" t="b">
        <v>1</v>
      </c>
      <c r="K12" t="b">
        <v>1</v>
      </c>
    </row>
    <row r="13" spans="1:11" x14ac:dyDescent="0.3">
      <c r="A13" s="6" t="s">
        <v>42</v>
      </c>
      <c r="B13" s="6" t="s">
        <v>43</v>
      </c>
      <c r="C13" s="6" t="s">
        <v>11</v>
      </c>
      <c r="D13" s="6" t="s">
        <v>44</v>
      </c>
      <c r="E13" s="6" t="s">
        <v>45</v>
      </c>
      <c r="F13" s="1">
        <v>39226</v>
      </c>
      <c r="G13" s="6" t="s">
        <v>17</v>
      </c>
      <c r="H13" s="6" t="s">
        <v>46</v>
      </c>
      <c r="I13" s="2">
        <v>3128.85</v>
      </c>
      <c r="J13" t="b">
        <v>1</v>
      </c>
      <c r="K13" t="b">
        <v>1</v>
      </c>
    </row>
    <row r="14" spans="1:11" x14ac:dyDescent="0.3">
      <c r="A14" s="6" t="s">
        <v>47</v>
      </c>
      <c r="B14" s="6" t="s">
        <v>18</v>
      </c>
      <c r="C14" s="6" t="s">
        <v>11</v>
      </c>
      <c r="D14" s="6" t="s">
        <v>48</v>
      </c>
      <c r="E14" s="6" t="s">
        <v>49</v>
      </c>
      <c r="F14" s="1">
        <v>34972</v>
      </c>
      <c r="G14" s="6" t="s">
        <v>50</v>
      </c>
      <c r="H14" s="6" t="s">
        <v>51</v>
      </c>
      <c r="I14" s="2">
        <v>332.08</v>
      </c>
      <c r="J14" t="b">
        <v>1</v>
      </c>
      <c r="K14" t="b">
        <v>1</v>
      </c>
    </row>
    <row r="15" spans="1:11" x14ac:dyDescent="0.3">
      <c r="A15" s="6" t="s">
        <v>47</v>
      </c>
      <c r="B15" s="6" t="s">
        <v>18</v>
      </c>
      <c r="C15" s="6" t="s">
        <v>11</v>
      </c>
      <c r="D15" s="6" t="s">
        <v>48</v>
      </c>
      <c r="E15" s="6" t="s">
        <v>52</v>
      </c>
      <c r="F15" s="1">
        <v>35591</v>
      </c>
      <c r="G15" s="6" t="s">
        <v>17</v>
      </c>
      <c r="H15" s="6" t="s">
        <v>51</v>
      </c>
      <c r="I15" s="2">
        <v>2530.9699999999998</v>
      </c>
      <c r="J15" t="b">
        <v>1</v>
      </c>
      <c r="K15" t="b">
        <v>1</v>
      </c>
    </row>
    <row r="16" spans="1:11" x14ac:dyDescent="0.3">
      <c r="A16" s="6" t="s">
        <v>47</v>
      </c>
      <c r="B16" s="6" t="s">
        <v>24</v>
      </c>
      <c r="C16" s="6" t="s">
        <v>11</v>
      </c>
      <c r="D16" s="6" t="s">
        <v>48</v>
      </c>
      <c r="E16" s="6" t="s">
        <v>53</v>
      </c>
      <c r="F16" s="1">
        <v>34972</v>
      </c>
      <c r="G16" s="6" t="s">
        <v>50</v>
      </c>
      <c r="H16" s="6" t="s">
        <v>51</v>
      </c>
      <c r="I16" s="2">
        <v>171.03</v>
      </c>
      <c r="J16" t="b">
        <v>1</v>
      </c>
      <c r="K16" t="b">
        <v>1</v>
      </c>
    </row>
    <row r="17" spans="1:11" x14ac:dyDescent="0.3">
      <c r="A17" s="6" t="s">
        <v>47</v>
      </c>
      <c r="B17" s="6" t="s">
        <v>24</v>
      </c>
      <c r="C17" s="6" t="s">
        <v>11</v>
      </c>
      <c r="D17" s="6" t="s">
        <v>48</v>
      </c>
      <c r="E17" s="6" t="s">
        <v>54</v>
      </c>
      <c r="F17" s="1">
        <v>35591</v>
      </c>
      <c r="G17" s="6" t="s">
        <v>17</v>
      </c>
      <c r="H17" s="6" t="s">
        <v>51</v>
      </c>
      <c r="I17" s="2">
        <v>1269.49</v>
      </c>
      <c r="J17" t="b">
        <v>1</v>
      </c>
      <c r="K17" t="b">
        <v>1</v>
      </c>
    </row>
    <row r="18" spans="1:11" x14ac:dyDescent="0.3">
      <c r="A18" s="6" t="s">
        <v>55</v>
      </c>
      <c r="B18" s="6" t="s">
        <v>56</v>
      </c>
      <c r="C18" s="6" t="s">
        <v>11</v>
      </c>
      <c r="D18" s="6" t="s">
        <v>57</v>
      </c>
      <c r="E18" s="6" t="s">
        <v>58</v>
      </c>
      <c r="F18" s="1">
        <v>43754</v>
      </c>
      <c r="G18" s="6" t="s">
        <v>28</v>
      </c>
      <c r="H18" s="6" t="s">
        <v>59</v>
      </c>
      <c r="I18" s="2">
        <v>31145.48</v>
      </c>
      <c r="J18" t="b">
        <v>1</v>
      </c>
      <c r="K18" t="b">
        <v>1</v>
      </c>
    </row>
    <row r="19" spans="1:11" x14ac:dyDescent="0.3">
      <c r="A19" s="6" t="s">
        <v>55</v>
      </c>
      <c r="B19" s="6" t="s">
        <v>60</v>
      </c>
      <c r="C19" s="6" t="s">
        <v>11</v>
      </c>
      <c r="D19" s="6" t="s">
        <v>61</v>
      </c>
      <c r="E19" s="6" t="s">
        <v>62</v>
      </c>
      <c r="F19" s="1">
        <v>43754</v>
      </c>
      <c r="G19" s="6" t="s">
        <v>63</v>
      </c>
      <c r="H19" s="6" t="s">
        <v>64</v>
      </c>
      <c r="I19" s="2">
        <v>20186.650000000001</v>
      </c>
      <c r="J19" t="b">
        <v>1</v>
      </c>
      <c r="K19" t="b">
        <v>1</v>
      </c>
    </row>
    <row r="20" spans="1:11" x14ac:dyDescent="0.3">
      <c r="A20" s="6" t="s">
        <v>55</v>
      </c>
      <c r="B20" s="6" t="s">
        <v>65</v>
      </c>
      <c r="C20" s="6" t="s">
        <v>11</v>
      </c>
      <c r="D20" s="6" t="s">
        <v>61</v>
      </c>
      <c r="E20" s="6" t="s">
        <v>66</v>
      </c>
      <c r="F20" s="1">
        <v>43754</v>
      </c>
      <c r="G20" s="6" t="s">
        <v>63</v>
      </c>
      <c r="H20" s="6" t="s">
        <v>64</v>
      </c>
      <c r="I20" s="2">
        <v>20186.650000000001</v>
      </c>
      <c r="J20" t="b">
        <v>1</v>
      </c>
      <c r="K20" t="b">
        <v>1</v>
      </c>
    </row>
    <row r="21" spans="1:11" x14ac:dyDescent="0.3">
      <c r="A21" s="6" t="s">
        <v>67</v>
      </c>
      <c r="B21" s="6" t="s">
        <v>68</v>
      </c>
      <c r="C21" s="6" t="s">
        <v>11</v>
      </c>
      <c r="D21" s="6" t="s">
        <v>69</v>
      </c>
      <c r="E21" s="6" t="s">
        <v>70</v>
      </c>
      <c r="F21" s="1">
        <v>31031</v>
      </c>
      <c r="G21" s="6" t="s">
        <v>71</v>
      </c>
      <c r="H21" s="6" t="s">
        <v>72</v>
      </c>
      <c r="I21" s="2">
        <v>574.51</v>
      </c>
      <c r="J21" t="b">
        <v>1</v>
      </c>
      <c r="K21" t="b">
        <v>1</v>
      </c>
    </row>
    <row r="22" spans="1:11" x14ac:dyDescent="0.3">
      <c r="A22" s="6" t="s">
        <v>67</v>
      </c>
      <c r="B22" s="6" t="s">
        <v>68</v>
      </c>
      <c r="C22" s="6" t="s">
        <v>11</v>
      </c>
      <c r="D22" s="6" t="s">
        <v>69</v>
      </c>
      <c r="E22" s="6" t="s">
        <v>73</v>
      </c>
      <c r="F22" s="1">
        <v>32865</v>
      </c>
      <c r="G22" s="6" t="s">
        <v>74</v>
      </c>
      <c r="H22" s="6" t="s">
        <v>72</v>
      </c>
      <c r="I22" s="2">
        <v>13675.48</v>
      </c>
      <c r="J22" t="b">
        <v>1</v>
      </c>
      <c r="K22" t="b">
        <v>1</v>
      </c>
    </row>
    <row r="23" spans="1:11" x14ac:dyDescent="0.3">
      <c r="A23" s="6" t="s">
        <v>67</v>
      </c>
      <c r="B23" s="6" t="s">
        <v>68</v>
      </c>
      <c r="C23" s="6" t="s">
        <v>11</v>
      </c>
      <c r="D23" s="6" t="s">
        <v>69</v>
      </c>
      <c r="E23" s="6" t="s">
        <v>75</v>
      </c>
      <c r="F23" s="1">
        <v>35591</v>
      </c>
      <c r="G23" s="6" t="s">
        <v>17</v>
      </c>
      <c r="H23" s="6" t="s">
        <v>72</v>
      </c>
      <c r="I23" s="2">
        <v>40956.31</v>
      </c>
      <c r="J23" t="b">
        <v>1</v>
      </c>
      <c r="K23" t="b">
        <v>1</v>
      </c>
    </row>
    <row r="24" spans="1:11" x14ac:dyDescent="0.3">
      <c r="A24" s="6" t="s">
        <v>76</v>
      </c>
      <c r="B24" s="6" t="s">
        <v>77</v>
      </c>
      <c r="C24" s="6" t="s">
        <v>11</v>
      </c>
      <c r="D24" s="6" t="s">
        <v>78</v>
      </c>
      <c r="E24" s="6" t="s">
        <v>79</v>
      </c>
      <c r="F24" s="1">
        <v>44168</v>
      </c>
      <c r="G24" s="6" t="s">
        <v>80</v>
      </c>
      <c r="H24" s="6" t="s">
        <v>81</v>
      </c>
      <c r="I24" s="2">
        <v>76752.77</v>
      </c>
      <c r="J24" t="b">
        <v>1</v>
      </c>
      <c r="K24" t="b">
        <v>1</v>
      </c>
    </row>
    <row r="25" spans="1:11" x14ac:dyDescent="0.3">
      <c r="A25" s="6" t="s">
        <v>82</v>
      </c>
      <c r="B25" s="6" t="s">
        <v>83</v>
      </c>
      <c r="C25" s="6" t="s">
        <v>11</v>
      </c>
      <c r="D25" s="6" t="s">
        <v>84</v>
      </c>
      <c r="E25" s="6" t="s">
        <v>85</v>
      </c>
      <c r="F25" s="1">
        <v>44168</v>
      </c>
      <c r="G25" s="6" t="s">
        <v>80</v>
      </c>
      <c r="H25" s="6" t="s">
        <v>86</v>
      </c>
      <c r="I25" s="2">
        <v>59653.43</v>
      </c>
      <c r="J25" t="b">
        <v>1</v>
      </c>
      <c r="K25" t="b">
        <v>1</v>
      </c>
    </row>
    <row r="26" spans="1:11" x14ac:dyDescent="0.3">
      <c r="A26" s="6" t="s">
        <v>87</v>
      </c>
      <c r="B26" s="6" t="s">
        <v>35</v>
      </c>
      <c r="C26" s="6" t="s">
        <v>11</v>
      </c>
      <c r="D26" s="6" t="s">
        <v>88</v>
      </c>
      <c r="E26" s="6" t="s">
        <v>89</v>
      </c>
      <c r="F26" s="1">
        <v>43754</v>
      </c>
      <c r="G26" s="6" t="s">
        <v>90</v>
      </c>
      <c r="H26" s="6" t="s">
        <v>91</v>
      </c>
      <c r="I26" s="2">
        <v>44066.9</v>
      </c>
      <c r="J26" t="b">
        <v>1</v>
      </c>
      <c r="K26" t="b">
        <v>1</v>
      </c>
    </row>
    <row r="27" spans="1:11" x14ac:dyDescent="0.3">
      <c r="A27" s="6" t="s">
        <v>87</v>
      </c>
      <c r="B27" s="6" t="s">
        <v>92</v>
      </c>
      <c r="C27" s="6" t="s">
        <v>11</v>
      </c>
      <c r="D27" s="6" t="s">
        <v>93</v>
      </c>
      <c r="E27" s="6" t="s">
        <v>94</v>
      </c>
      <c r="F27" s="1">
        <v>35237</v>
      </c>
      <c r="G27" s="6" t="s">
        <v>17</v>
      </c>
      <c r="H27" s="6" t="s">
        <v>95</v>
      </c>
      <c r="I27" s="2">
        <v>79.78</v>
      </c>
      <c r="J27" t="b">
        <v>1</v>
      </c>
      <c r="K27" t="b">
        <v>1</v>
      </c>
    </row>
    <row r="28" spans="1:11" x14ac:dyDescent="0.3">
      <c r="A28" s="6" t="s">
        <v>87</v>
      </c>
      <c r="B28" s="6" t="s">
        <v>96</v>
      </c>
      <c r="C28" s="6" t="s">
        <v>11</v>
      </c>
      <c r="D28" s="6" t="s">
        <v>97</v>
      </c>
      <c r="E28" s="6" t="s">
        <v>98</v>
      </c>
      <c r="F28" s="1">
        <v>35591</v>
      </c>
      <c r="G28" s="6" t="s">
        <v>17</v>
      </c>
      <c r="H28" s="6" t="s">
        <v>99</v>
      </c>
      <c r="I28" s="2">
        <v>1773.18</v>
      </c>
      <c r="J28" t="b">
        <v>1</v>
      </c>
      <c r="K28" t="b">
        <v>1</v>
      </c>
    </row>
    <row r="29" spans="1:11" x14ac:dyDescent="0.3">
      <c r="A29" s="6" t="s">
        <v>100</v>
      </c>
      <c r="B29" s="6" t="s">
        <v>101</v>
      </c>
      <c r="C29" s="6" t="s">
        <v>11</v>
      </c>
      <c r="D29" s="6" t="s">
        <v>102</v>
      </c>
      <c r="E29" s="6" t="s">
        <v>103</v>
      </c>
      <c r="F29" s="1">
        <v>44531</v>
      </c>
      <c r="G29" s="6" t="s">
        <v>104</v>
      </c>
      <c r="H29" s="6" t="s">
        <v>105</v>
      </c>
      <c r="I29" s="2">
        <v>10692.07</v>
      </c>
      <c r="J29" t="b">
        <v>1</v>
      </c>
      <c r="K29" t="b">
        <v>1</v>
      </c>
    </row>
    <row r="30" spans="1:11" x14ac:dyDescent="0.3">
      <c r="A30" s="6" t="s">
        <v>100</v>
      </c>
      <c r="B30" s="6" t="s">
        <v>106</v>
      </c>
      <c r="C30" s="6" t="s">
        <v>11</v>
      </c>
      <c r="D30" s="6" t="s">
        <v>107</v>
      </c>
      <c r="E30" s="6" t="s">
        <v>108</v>
      </c>
      <c r="F30" s="1">
        <v>33957</v>
      </c>
      <c r="G30" s="6" t="s">
        <v>109</v>
      </c>
      <c r="H30" s="6" t="s">
        <v>110</v>
      </c>
      <c r="I30" s="2">
        <v>4030.46</v>
      </c>
      <c r="J30" t="b">
        <v>1</v>
      </c>
      <c r="K30" t="b">
        <v>1</v>
      </c>
    </row>
    <row r="31" spans="1:11" x14ac:dyDescent="0.3">
      <c r="A31" s="6" t="s">
        <v>100</v>
      </c>
      <c r="B31" s="6" t="s">
        <v>106</v>
      </c>
      <c r="C31" s="6" t="s">
        <v>11</v>
      </c>
      <c r="D31" s="6" t="s">
        <v>107</v>
      </c>
      <c r="E31" s="6" t="s">
        <v>111</v>
      </c>
      <c r="F31" s="1">
        <v>35237</v>
      </c>
      <c r="G31" s="6" t="s">
        <v>17</v>
      </c>
      <c r="H31" s="6" t="s">
        <v>110</v>
      </c>
      <c r="I31" s="2">
        <v>2012.26</v>
      </c>
      <c r="J31" t="b">
        <v>1</v>
      </c>
      <c r="K31" t="b">
        <v>1</v>
      </c>
    </row>
    <row r="32" spans="1:11" x14ac:dyDescent="0.3">
      <c r="A32" s="6" t="s">
        <v>100</v>
      </c>
      <c r="B32" s="6" t="s">
        <v>106</v>
      </c>
      <c r="C32" s="6" t="s">
        <v>11</v>
      </c>
      <c r="D32" s="6" t="s">
        <v>107</v>
      </c>
      <c r="E32" s="6" t="s">
        <v>112</v>
      </c>
      <c r="F32" s="1">
        <v>34272</v>
      </c>
      <c r="G32" s="6" t="s">
        <v>109</v>
      </c>
      <c r="H32" s="6" t="s">
        <v>110</v>
      </c>
      <c r="I32" s="2">
        <v>21265.78</v>
      </c>
      <c r="J32" t="b">
        <v>1</v>
      </c>
      <c r="K32" t="b">
        <v>1</v>
      </c>
    </row>
    <row r="33" spans="1:11" x14ac:dyDescent="0.3">
      <c r="A33" s="6" t="s">
        <v>100</v>
      </c>
      <c r="B33" s="6" t="s">
        <v>113</v>
      </c>
      <c r="C33" s="6" t="s">
        <v>11</v>
      </c>
      <c r="D33" s="6" t="s">
        <v>114</v>
      </c>
      <c r="E33" s="6" t="s">
        <v>115</v>
      </c>
      <c r="F33" s="1">
        <v>44531</v>
      </c>
      <c r="G33" s="6" t="s">
        <v>116</v>
      </c>
      <c r="H33" s="6" t="s">
        <v>117</v>
      </c>
      <c r="I33" s="2">
        <v>14300.19</v>
      </c>
      <c r="J33" t="b">
        <v>1</v>
      </c>
      <c r="K33" t="b">
        <v>1</v>
      </c>
    </row>
    <row r="34" spans="1:11" x14ac:dyDescent="0.3">
      <c r="A34" s="6" t="s">
        <v>100</v>
      </c>
      <c r="B34" s="6" t="s">
        <v>118</v>
      </c>
      <c r="C34" s="6" t="s">
        <v>11</v>
      </c>
      <c r="D34" s="6" t="s">
        <v>119</v>
      </c>
      <c r="E34" s="6" t="s">
        <v>120</v>
      </c>
      <c r="F34" s="1">
        <v>44531</v>
      </c>
      <c r="G34" s="6" t="s">
        <v>116</v>
      </c>
      <c r="H34" s="6" t="s">
        <v>121</v>
      </c>
      <c r="I34" s="2">
        <v>400.79</v>
      </c>
      <c r="J34" t="b">
        <v>1</v>
      </c>
      <c r="K34" t="b">
        <v>1</v>
      </c>
    </row>
    <row r="35" spans="1:11" x14ac:dyDescent="0.3">
      <c r="A35" s="6" t="s">
        <v>122</v>
      </c>
      <c r="B35" s="6" t="s">
        <v>35</v>
      </c>
      <c r="C35" s="6" t="s">
        <v>11</v>
      </c>
      <c r="D35" s="6" t="s">
        <v>123</v>
      </c>
      <c r="E35" s="6" t="s">
        <v>124</v>
      </c>
      <c r="F35" s="1">
        <v>37719</v>
      </c>
      <c r="G35" s="6" t="s">
        <v>17</v>
      </c>
      <c r="H35" s="6" t="s">
        <v>125</v>
      </c>
      <c r="I35" s="2">
        <v>239.44</v>
      </c>
      <c r="J35" t="b">
        <v>1</v>
      </c>
      <c r="K35" t="b">
        <v>1</v>
      </c>
    </row>
    <row r="36" spans="1:11" x14ac:dyDescent="0.3">
      <c r="A36" s="6" t="s">
        <v>126</v>
      </c>
      <c r="B36" s="6" t="s">
        <v>127</v>
      </c>
      <c r="C36" s="6" t="s">
        <v>11</v>
      </c>
      <c r="D36" s="6" t="s">
        <v>128</v>
      </c>
      <c r="E36" s="6" t="s">
        <v>129</v>
      </c>
      <c r="F36" s="1">
        <v>44168</v>
      </c>
      <c r="G36" s="6" t="s">
        <v>130</v>
      </c>
      <c r="H36" s="6" t="s">
        <v>131</v>
      </c>
      <c r="I36" s="2">
        <v>64956</v>
      </c>
      <c r="J36" t="b">
        <v>1</v>
      </c>
      <c r="K36" t="b">
        <v>1</v>
      </c>
    </row>
    <row r="37" spans="1:11" x14ac:dyDescent="0.3">
      <c r="A37" s="6" t="s">
        <v>132</v>
      </c>
      <c r="B37" s="6" t="s">
        <v>133</v>
      </c>
      <c r="C37" s="6" t="s">
        <v>11</v>
      </c>
      <c r="D37" s="6" t="s">
        <v>134</v>
      </c>
      <c r="E37" s="6" t="s">
        <v>135</v>
      </c>
      <c r="F37" s="1">
        <v>44168</v>
      </c>
      <c r="G37" s="6" t="s">
        <v>136</v>
      </c>
      <c r="H37" s="6" t="s">
        <v>137</v>
      </c>
      <c r="I37" s="2">
        <v>76721.31</v>
      </c>
      <c r="J37" t="b">
        <v>1</v>
      </c>
      <c r="K37" t="b">
        <v>1</v>
      </c>
    </row>
    <row r="38" spans="1:11" x14ac:dyDescent="0.3">
      <c r="A38" s="6" t="s">
        <v>138</v>
      </c>
      <c r="B38" s="6" t="s">
        <v>139</v>
      </c>
      <c r="C38" s="6" t="s">
        <v>11</v>
      </c>
      <c r="D38" s="6" t="s">
        <v>140</v>
      </c>
      <c r="E38" s="6" t="s">
        <v>141</v>
      </c>
      <c r="F38" s="1">
        <v>39925</v>
      </c>
      <c r="G38" s="6" t="s">
        <v>17</v>
      </c>
      <c r="H38" s="6" t="s">
        <v>142</v>
      </c>
      <c r="I38" s="2">
        <v>9245.44</v>
      </c>
      <c r="J38" t="b">
        <v>1</v>
      </c>
      <c r="K38" t="b">
        <v>1</v>
      </c>
    </row>
    <row r="39" spans="1:11" x14ac:dyDescent="0.3">
      <c r="A39" s="6" t="s">
        <v>143</v>
      </c>
      <c r="B39" s="6" t="s">
        <v>144</v>
      </c>
      <c r="C39" s="6" t="s">
        <v>11</v>
      </c>
      <c r="D39" s="6" t="s">
        <v>145</v>
      </c>
      <c r="E39" s="6" t="s">
        <v>146</v>
      </c>
      <c r="F39" s="1">
        <v>43754</v>
      </c>
      <c r="G39" s="6" t="s">
        <v>63</v>
      </c>
      <c r="H39" s="6" t="s">
        <v>147</v>
      </c>
      <c r="I39" s="2">
        <v>11729.26</v>
      </c>
      <c r="J39" t="b">
        <v>1</v>
      </c>
      <c r="K39" t="b">
        <v>1</v>
      </c>
    </row>
    <row r="40" spans="1:11" x14ac:dyDescent="0.3">
      <c r="A40" s="6" t="s">
        <v>148</v>
      </c>
      <c r="B40" s="6" t="s">
        <v>24</v>
      </c>
      <c r="C40" s="6" t="s">
        <v>11</v>
      </c>
      <c r="D40" s="6" t="s">
        <v>149</v>
      </c>
      <c r="E40" s="6" t="s">
        <v>150</v>
      </c>
      <c r="F40" s="1">
        <v>36718</v>
      </c>
      <c r="G40" s="6" t="s">
        <v>14</v>
      </c>
      <c r="H40" s="6" t="s">
        <v>151</v>
      </c>
      <c r="I40" s="2">
        <v>767.54</v>
      </c>
      <c r="J40" t="b">
        <v>1</v>
      </c>
      <c r="K40" t="b">
        <v>1</v>
      </c>
    </row>
    <row r="41" spans="1:11" x14ac:dyDescent="0.3">
      <c r="A41" s="6" t="s">
        <v>148</v>
      </c>
      <c r="B41" s="6" t="s">
        <v>24</v>
      </c>
      <c r="C41" s="6" t="s">
        <v>11</v>
      </c>
      <c r="D41" s="6" t="s">
        <v>149</v>
      </c>
      <c r="E41" s="6" t="s">
        <v>152</v>
      </c>
      <c r="F41" s="1">
        <v>39226</v>
      </c>
      <c r="G41" s="6" t="s">
        <v>17</v>
      </c>
      <c r="H41" s="6" t="s">
        <v>151</v>
      </c>
      <c r="I41" s="2">
        <v>1206.4000000000001</v>
      </c>
      <c r="J41" t="b">
        <v>1</v>
      </c>
      <c r="K41" t="b">
        <v>1</v>
      </c>
    </row>
    <row r="42" spans="1:11" x14ac:dyDescent="0.3">
      <c r="A42" s="6" t="s">
        <v>153</v>
      </c>
      <c r="B42" s="6" t="s">
        <v>154</v>
      </c>
      <c r="C42" s="6" t="s">
        <v>11</v>
      </c>
      <c r="D42" s="6" t="s">
        <v>155</v>
      </c>
      <c r="E42" s="6" t="s">
        <v>156</v>
      </c>
      <c r="F42" s="1">
        <v>42844</v>
      </c>
      <c r="G42" s="6" t="s">
        <v>157</v>
      </c>
      <c r="H42" s="6" t="s">
        <v>158</v>
      </c>
      <c r="I42" s="2">
        <v>34574.78</v>
      </c>
      <c r="J42" t="b">
        <v>1</v>
      </c>
      <c r="K42" t="b">
        <v>1</v>
      </c>
    </row>
    <row r="43" spans="1:11" x14ac:dyDescent="0.3">
      <c r="A43" s="6" t="s">
        <v>159</v>
      </c>
      <c r="B43" s="6" t="s">
        <v>160</v>
      </c>
      <c r="C43" s="6" t="s">
        <v>11</v>
      </c>
      <c r="D43" s="6" t="s">
        <v>161</v>
      </c>
      <c r="E43" s="6" t="s">
        <v>162</v>
      </c>
      <c r="F43" s="1">
        <v>44168</v>
      </c>
      <c r="G43" s="6" t="s">
        <v>163</v>
      </c>
      <c r="H43" s="6" t="s">
        <v>164</v>
      </c>
      <c r="I43" s="2">
        <v>14919.71</v>
      </c>
      <c r="J43" t="b">
        <v>1</v>
      </c>
      <c r="K43" t="b">
        <v>1</v>
      </c>
    </row>
    <row r="44" spans="1:11" x14ac:dyDescent="0.3">
      <c r="A44" s="6" t="s">
        <v>165</v>
      </c>
      <c r="B44" s="6" t="s">
        <v>166</v>
      </c>
      <c r="C44" s="6" t="s">
        <v>11</v>
      </c>
      <c r="D44" s="6" t="s">
        <v>167</v>
      </c>
      <c r="E44" s="6" t="s">
        <v>168</v>
      </c>
      <c r="F44" s="1">
        <v>35955</v>
      </c>
      <c r="G44" s="6" t="s">
        <v>169</v>
      </c>
      <c r="H44" s="6" t="s">
        <v>170</v>
      </c>
      <c r="I44" s="2">
        <v>1205.0899999999999</v>
      </c>
      <c r="J44" t="b">
        <v>1</v>
      </c>
      <c r="K44" t="b">
        <v>1</v>
      </c>
    </row>
    <row r="45" spans="1:11" x14ac:dyDescent="0.3">
      <c r="A45" s="6" t="s">
        <v>165</v>
      </c>
      <c r="B45" s="6" t="s">
        <v>166</v>
      </c>
      <c r="C45" s="6" t="s">
        <v>11</v>
      </c>
      <c r="D45" s="6" t="s">
        <v>167</v>
      </c>
      <c r="E45" s="6" t="s">
        <v>171</v>
      </c>
      <c r="F45" s="1">
        <v>39562</v>
      </c>
      <c r="G45" s="6" t="s">
        <v>17</v>
      </c>
      <c r="H45" s="6" t="s">
        <v>170</v>
      </c>
      <c r="I45" s="2">
        <v>1706.87</v>
      </c>
      <c r="J45" t="b">
        <v>1</v>
      </c>
      <c r="K45" t="b">
        <v>1</v>
      </c>
    </row>
    <row r="46" spans="1:11" x14ac:dyDescent="0.3">
      <c r="A46" s="5" t="s">
        <v>172</v>
      </c>
      <c r="B46" s="5" t="s">
        <v>173</v>
      </c>
      <c r="C46" s="5" t="s">
        <v>173</v>
      </c>
      <c r="D46" s="5" t="s">
        <v>173</v>
      </c>
      <c r="E46" s="5" t="s">
        <v>173</v>
      </c>
      <c r="F46" s="5" t="s">
        <v>173</v>
      </c>
      <c r="G46" s="5" t="s">
        <v>173</v>
      </c>
      <c r="H46" s="5" t="s">
        <v>173</v>
      </c>
      <c r="I46" s="3">
        <f>SUMIF(K5:K45, TRUE, I5:I45)</f>
        <v>856990.23999999987</v>
      </c>
    </row>
  </sheetData>
  <autoFilter ref="A5:I4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2022-04-04T22:37:23Z</dcterms:created>
  <dcterms:modified xsi:type="dcterms:W3CDTF">2022-04-04T22:38:29Z</dcterms:modified>
</cp:coreProperties>
</file>