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264D9CEA-A983-4CC1-AF1A-A3C3ED7662ED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<sst xmlns="http://schemas.openxmlformats.org/spreadsheetml/2006/main" count="74" uniqueCount="47">
  <si>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</si>
  <si>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</si>
  <si>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</si>
  <si>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</si>
  <si>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</si>
  <si>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</si>
  <si>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</si>
  <si>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</si>
  <si>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</si>
  <si>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</si>
  <si>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</si>
  <si>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</si>
  <si>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</si>
  <si>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</si>
  <si>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</si>
  <si>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</si>
  <si>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</si>
  <si>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</si>
  <si>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</si>
  <si>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</si>
  <si>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</si>
  <si>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</si>
  <si>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</si>
  <si>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</si>
  <si>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</si>
  <si>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</si>
  <si>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</si>
  <si>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</si>
  <si>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 Anti theft working intermittently, oil leak, install plymovent tip for exhaust </t>
  </si>
  <si>
    <t>SUV-Tahoe</t>
  </si>
  <si>
    <t>SUV-Patriot</t>
  </si>
  <si>
    <t>SUV-Explorer</t>
  </si>
  <si>
    <t>Formerly A-3 Assigned to Jim Riccio</t>
  </si>
  <si>
    <t xml:space="preserve"> back up/patient comp camera not working, rearview mirror broken off,  Main O2 seems to be leaking, needs steering wheel cover, install plymovent tip for exhaust , p/s floods not working</t>
  </si>
  <si>
    <t>PM needed 200</t>
  </si>
  <si>
    <t>1 working siren speaker, Reletter, Rear Track bar</t>
  </si>
  <si>
    <t>Rear climate control wont blow cool air. Crew states they flipped the switch in the module with no change.</t>
  </si>
  <si>
    <t xml:space="preserve">  Seat Covers, Due for PM</t>
  </si>
  <si>
    <t>PM NEEDED 200</t>
  </si>
  <si>
    <t>back up/patient comp camera not working,  install plymovent tip for exhaust due for PM, air ride not working (appears the fuse fell out again on the dash)</t>
  </si>
  <si>
    <t>Tire inflation system error, AC not working (will go to defender)</t>
  </si>
  <si>
    <t>fuel guage not working, p/s flood lights out,</t>
  </si>
  <si>
    <t>Tire inflation system error, PM due</t>
  </si>
  <si>
    <t xml:space="preserve"> Leaks from light control switches, install plymovent tip for exhaust, PM due</t>
  </si>
  <si>
    <t>clunk sound oil indicator light. Scheduled for remount in 2024</t>
  </si>
  <si>
    <t>Passenger side led warning light needs replacement</t>
  </si>
  <si>
    <t>Check engine light, dead battery (jumped, but shut back off and died a few minutes later)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</si>
</sst>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4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0" zoomScaleNormal="100" workbookViewId="0">
      <selection activeCell="D14" sqref="D14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5" t="s">
        <v>26</v>
      </c>
      <c r="B1" s="75"/>
      <c r="C1" s="75"/>
      <c r="D1" s="75"/>
      <c r="E1" s="75"/>
      <c r="F1" s="75"/>
      <c r="G1" s="75"/>
    </row>
    <row r="2" spans="1:10" ht="15.75" x14ac:dyDescent="0.25">
      <c r="A2" s="75" t="s">
        <v>0</v>
      </c>
      <c r="B2" s="75"/>
      <c r="C2" s="75"/>
      <c r="D2" s="75"/>
      <c r="E2" s="75"/>
      <c r="F2" s="75"/>
      <c r="G2" s="75"/>
    </row>
    <row r="3" spans="1:10" x14ac:dyDescent="0.25">
      <c r="A3" s="76"/>
      <c r="B3" s="76"/>
      <c r="C3" s="76"/>
      <c r="D3" s="76"/>
      <c r="E3" s="76"/>
      <c r="F3" s="76"/>
      <c r="G3" s="76"/>
    </row>
    <row r="4" spans="1:10" ht="15.75" x14ac:dyDescent="0.25">
      <c r="A4" s="1"/>
      <c r="B4" s="77"/>
      <c r="C4" s="77"/>
      <c r="D4" s="16">
        <v>45429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38</v>
      </c>
      <c r="D7" s="23" t="s">
        <v>39</v>
      </c>
      <c r="E7" s="19">
        <v>129156</v>
      </c>
      <c r="F7" s="34">
        <v>15887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40</v>
      </c>
      <c r="E8" s="19">
        <v>13702</v>
      </c>
      <c r="F8" s="34">
        <v>1347</v>
      </c>
      <c r="G8" s="54">
        <v>1286</v>
      </c>
      <c r="H8" s="49">
        <f>SUM(G8+200)</f>
        <v>1486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33</v>
      </c>
      <c r="E9" s="19">
        <v>138156</v>
      </c>
      <c r="F9" s="34">
        <v>18512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35</v>
      </c>
      <c r="E10" s="19">
        <v>131474</v>
      </c>
      <c r="F10" s="34">
        <v>15476</v>
      </c>
      <c r="G10" s="50">
        <v>15440</v>
      </c>
      <c r="H10" s="49">
        <f t="shared" ref="H10:H16" si="0">SUM(G10+200)</f>
        <v>15640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15" t="s">
        <v>36</v>
      </c>
      <c r="E11" s="27">
        <v>110381</v>
      </c>
      <c r="F11" s="35">
        <v>12019</v>
      </c>
      <c r="G11" s="50">
        <v>11900</v>
      </c>
      <c r="H11" s="49">
        <f t="shared" si="0"/>
        <v>12100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28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41</v>
      </c>
      <c r="E13" s="19">
        <v>99457</v>
      </c>
      <c r="F13" s="34">
        <v>13154</v>
      </c>
      <c r="G13" s="33">
        <v>13461</v>
      </c>
      <c r="H13" s="49">
        <f t="shared" si="0"/>
        <v>13661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/>
      <c r="E14" s="27">
        <v>70436</v>
      </c>
      <c r="F14" s="35">
        <v>8654</v>
      </c>
      <c r="G14" s="52">
        <v>8654</v>
      </c>
      <c r="H14" s="49">
        <f t="shared" si="0"/>
        <v>8854</v>
      </c>
    </row>
    <row r="15" spans="1:10" ht="24.75" customHeight="1" x14ac:dyDescent="0.25">
      <c r="A15" s="18">
        <v>539</v>
      </c>
      <c r="B15" s="2" t="s">
        <v>1</v>
      </c>
      <c r="C15" s="36" t="s">
        <v>34</v>
      </c>
      <c r="D15" s="55" t="s">
        <v>42</v>
      </c>
      <c r="E15" s="27">
        <v>22189</v>
      </c>
      <c r="F15" s="35">
        <v>2149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7" t="s">
        <v>25</v>
      </c>
      <c r="D19" s="14" t="s">
        <v>37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29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7" t="s">
        <v>25</v>
      </c>
      <c r="D21" s="14" t="s">
        <v>43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1">
        <v>5333</v>
      </c>
      <c r="B23" s="72" t="s">
        <v>30</v>
      </c>
      <c r="C23" s="79" t="s">
        <v>14</v>
      </c>
      <c r="D23" s="24" t="s">
        <v>46</v>
      </c>
      <c r="E23" s="53"/>
      <c r="F23" s="73"/>
      <c r="G23" s="45"/>
    </row>
    <row r="24" spans="1:7" x14ac:dyDescent="0.25">
      <c r="A24" s="28">
        <v>5305</v>
      </c>
      <c r="B24" s="29" t="s">
        <v>15</v>
      </c>
      <c r="C24" s="78" t="s">
        <v>9</v>
      </c>
      <c r="D24" s="23" t="s">
        <v>45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24</v>
      </c>
      <c r="C29" s="69" t="s">
        <v>9</v>
      </c>
      <c r="D29" s="74"/>
      <c r="E29" s="58">
        <v>9924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31</v>
      </c>
      <c r="C30" s="68" t="s">
        <v>9</v>
      </c>
      <c r="D30" s="66" t="s">
        <v>32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2024-05-17T11:29:09Z</dcterms:modified>
</cp:coreProperties>
</file>