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E80DAD66-96F8-4A62-B0C5-4213A7D075BD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<sst xmlns="http://schemas.openxmlformats.org/spreadsheetml/2006/main" count="75" uniqueCount="48">
  <si>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</si>
  <si>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</si>
  <si>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</si>
  <si>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</si>
  <si>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</si>
  <si>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</si>
  <si>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</si>
  <si>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</si>
  <si>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</si>
  <si>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</si>
  <si>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</si>
  <si>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</si>
  <si>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</si>
  <si>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</si>
  <si>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</si>
  <si>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</si>
  <si>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</si>
  <si>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</si>
  <si>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</si>
  <si>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</si>
  <si>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</si>
  <si>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</si>
  <si>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Expedition Blk</t>
  </si>
  <si>
    <t>Expedition Sil</t>
  </si>
  <si>
    <t>PM Needed 400</t>
  </si>
  <si>
    <t>BRICK TOWNSHIP EMS/RESCUE</t>
  </si>
  <si>
    <t>SUV-Tahoe</t>
  </si>
  <si>
    <t>SUV-Patriot</t>
  </si>
  <si>
    <t>SUV-Explorer</t>
  </si>
  <si>
    <t>Formerly A-3 Assigned to Jim Riccio</t>
  </si>
  <si>
    <t xml:space="preserve">1 working siren speaker, </t>
  </si>
  <si>
    <t xml:space="preserve"> Need Spare Key Made, PM due , </t>
  </si>
  <si>
    <t xml:space="preserve"> Anti theft switch not working, install plymovent tip for exhaust,  </t>
  </si>
  <si>
    <t xml:space="preserve">back up/patient comp camera not working, </t>
  </si>
  <si>
    <t>Driver side rear compartment door jams</t>
  </si>
  <si>
    <t xml:space="preserve">Anti Theft Switch working intermittently, </t>
  </si>
  <si>
    <t>Remount Blaze/SIV</t>
  </si>
  <si>
    <t>At Civic Plaza</t>
  </si>
  <si>
    <t>PM needed 200</t>
  </si>
  <si>
    <t>Engine code needs to clear for NJMVC inspection</t>
  </si>
  <si>
    <t xml:space="preserve"> Leaks from light control switches,</t>
  </si>
  <si>
    <t>No parking brake,</t>
  </si>
  <si>
    <t xml:space="preserve">MVA </t>
  </si>
  <si>
    <t>Rear Heat</t>
  </si>
  <si>
    <t xml:space="preserve">  Seat Covers, rear shocks, Anti-free</t>
  </si>
  <si>
    <r>
      <t xml:space="preserve">Passenger side led warning light needs replacement, </t>
    </r>
    <r>
      <rPr>
        <sz val="9"/>
        <color rgb="FFFF0000"/>
        <rFont val="Calibri"/>
        <family val="2"/>
        <scheme val="minor"/>
      </rPr>
      <t>Needs Parking break fixed</t>
    </r>
  </si>
  <si>
    <t>PM NEEDED 200</t>
  </si>
  <si>
    <r>
      <t xml:space="preserve">Outer cover of Driverside mirror is cracked, Shacks when it starts,  </t>
    </r>
    <r>
      <rPr>
        <sz val="9"/>
        <color rgb="FFFF0000"/>
        <rFont val="Calibri"/>
        <family val="2"/>
        <scheme val="minor"/>
      </rPr>
      <t>Truck was in park and throught it was in Reverse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</si>
</sst>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12" fillId="0" borderId="0" xfId="0" applyFont="1" applyAlignment="1">
      <alignment horizontal="center" vertical="center"/>
    </xf>
    <xf numFmtId="0" fontId="10" fillId="4" borderId="5" xfId="0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39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zoomScaleNormal="100" workbookViewId="0">
      <selection activeCell="D15" sqref="D15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6" t="s">
        <v>25</v>
      </c>
      <c r="B1" s="76"/>
      <c r="C1" s="76"/>
      <c r="D1" s="76"/>
      <c r="E1" s="76"/>
      <c r="F1" s="76"/>
      <c r="G1" s="76"/>
    </row>
    <row r="2" spans="1:10" ht="15.75" x14ac:dyDescent="0.25">
      <c r="A2" s="76" t="s">
        <v>0</v>
      </c>
      <c r="B2" s="76"/>
      <c r="C2" s="76"/>
      <c r="D2" s="76"/>
      <c r="E2" s="76"/>
      <c r="F2" s="76"/>
      <c r="G2" s="76"/>
    </row>
    <row r="3" spans="1:10" x14ac:dyDescent="0.25">
      <c r="A3" s="77"/>
      <c r="B3" s="77"/>
      <c r="C3" s="77"/>
      <c r="D3" s="77"/>
      <c r="E3" s="77"/>
      <c r="F3" s="77"/>
      <c r="G3" s="77"/>
    </row>
    <row r="4" spans="1:10" ht="15.75" x14ac:dyDescent="0.25">
      <c r="A4" s="1"/>
      <c r="B4" s="78"/>
      <c r="C4" s="78"/>
      <c r="D4" s="16">
        <v>45614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46</v>
      </c>
      <c r="D7" s="23" t="s">
        <v>33</v>
      </c>
      <c r="E7" s="19">
        <v>16332</v>
      </c>
      <c r="F7" s="34">
        <v>16332</v>
      </c>
      <c r="G7" s="33">
        <v>16053</v>
      </c>
      <c r="H7" s="49">
        <f>SUM(G7+200)</f>
        <v>16253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38</v>
      </c>
      <c r="D8" s="15" t="s">
        <v>34</v>
      </c>
      <c r="E8" s="19">
        <v>23679</v>
      </c>
      <c r="F8" s="34">
        <v>2388</v>
      </c>
      <c r="G8" s="33">
        <v>1960</v>
      </c>
      <c r="H8" s="49">
        <f>SUM(G8+200)</f>
        <v>2160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14</v>
      </c>
      <c r="D9" s="54" t="s">
        <v>42</v>
      </c>
      <c r="E9" s="19">
        <v>142569</v>
      </c>
      <c r="F9" s="34">
        <v>18835</v>
      </c>
      <c r="G9" s="50">
        <v>18715</v>
      </c>
      <c r="H9" s="49">
        <f>SUM(G9+200)</f>
        <v>18915</v>
      </c>
    </row>
    <row r="10" spans="1:10" x14ac:dyDescent="0.25">
      <c r="A10" s="18">
        <v>534</v>
      </c>
      <c r="B10" s="2" t="s">
        <v>1</v>
      </c>
      <c r="C10" s="36" t="s">
        <v>9</v>
      </c>
      <c r="D10" s="23" t="s">
        <v>30</v>
      </c>
      <c r="E10" s="19">
        <v>140773</v>
      </c>
      <c r="F10" s="34">
        <v>16319</v>
      </c>
      <c r="G10" s="50">
        <v>15747</v>
      </c>
      <c r="H10" s="49">
        <f t="shared" ref="H10:H16" si="0">SUM(G10+200)</f>
        <v>15947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14</v>
      </c>
      <c r="D11" s="75" t="s">
        <v>43</v>
      </c>
      <c r="E11" s="27">
        <v>118485</v>
      </c>
      <c r="F11" s="35">
        <v>12696</v>
      </c>
      <c r="G11" s="50">
        <v>15966</v>
      </c>
      <c r="H11" s="49">
        <f t="shared" si="0"/>
        <v>16166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38</v>
      </c>
      <c r="D12" s="15" t="s">
        <v>32</v>
      </c>
      <c r="E12" s="19">
        <v>123598</v>
      </c>
      <c r="F12" s="34">
        <v>17152</v>
      </c>
      <c r="G12" s="50">
        <v>16885</v>
      </c>
      <c r="H12" s="49">
        <v>17085</v>
      </c>
    </row>
    <row r="13" spans="1:10" x14ac:dyDescent="0.25">
      <c r="A13" s="18">
        <v>537</v>
      </c>
      <c r="B13" s="2" t="s">
        <v>1</v>
      </c>
      <c r="C13" s="36" t="s">
        <v>38</v>
      </c>
      <c r="D13" s="23" t="s">
        <v>35</v>
      </c>
      <c r="E13" s="19">
        <v>109848</v>
      </c>
      <c r="F13" s="34">
        <v>14745</v>
      </c>
      <c r="G13" s="33">
        <v>14186</v>
      </c>
      <c r="H13" s="49">
        <f t="shared" si="0"/>
        <v>14386</v>
      </c>
    </row>
    <row r="14" spans="1:10" ht="30.75" customHeight="1" x14ac:dyDescent="0.25">
      <c r="A14" s="18">
        <v>538</v>
      </c>
      <c r="B14" s="2" t="s">
        <v>1</v>
      </c>
      <c r="C14" s="36" t="s">
        <v>38</v>
      </c>
      <c r="D14" s="54" t="s">
        <v>47</v>
      </c>
      <c r="E14" s="27">
        <v>80436</v>
      </c>
      <c r="F14" s="35">
        <v>9721</v>
      </c>
      <c r="G14" s="52">
        <v>9507</v>
      </c>
      <c r="H14" s="49">
        <f t="shared" si="0"/>
        <v>9707</v>
      </c>
    </row>
    <row r="15" spans="1:10" ht="24.75" customHeight="1" x14ac:dyDescent="0.25">
      <c r="A15" s="18">
        <v>539</v>
      </c>
      <c r="B15" s="2" t="s">
        <v>1</v>
      </c>
      <c r="C15" s="36" t="s">
        <v>38</v>
      </c>
      <c r="D15" s="54"/>
      <c r="E15" s="27">
        <v>33511.4</v>
      </c>
      <c r="F15" s="35">
        <v>3261</v>
      </c>
      <c r="G15" s="52">
        <v>2729</v>
      </c>
      <c r="H15" s="49">
        <f t="shared" si="0"/>
        <v>2929</v>
      </c>
    </row>
    <row r="16" spans="1:10" ht="30.75" customHeight="1" x14ac:dyDescent="0.25">
      <c r="A16" s="18">
        <v>5301</v>
      </c>
      <c r="B16" s="2" t="s">
        <v>1</v>
      </c>
      <c r="C16" s="36" t="s">
        <v>14</v>
      </c>
      <c r="D16" s="15" t="s">
        <v>36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36" t="s">
        <v>9</v>
      </c>
      <c r="D18" s="14" t="s">
        <v>39</v>
      </c>
      <c r="E18" s="53">
        <v>103013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69" t="s">
        <v>9</v>
      </c>
      <c r="D19" s="14" t="s">
        <v>44</v>
      </c>
      <c r="E19" s="53"/>
      <c r="F19" s="4"/>
      <c r="G19" s="44">
        <v>66687</v>
      </c>
    </row>
    <row r="20" spans="1:7" ht="18" customHeight="1" x14ac:dyDescent="0.25">
      <c r="A20" s="11">
        <v>5330</v>
      </c>
      <c r="B20" s="2" t="s">
        <v>26</v>
      </c>
      <c r="C20" s="74" t="s">
        <v>9</v>
      </c>
      <c r="D20" s="14"/>
      <c r="E20" s="53">
        <v>65044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36" t="s">
        <v>9</v>
      </c>
      <c r="D21" s="14" t="s">
        <v>40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 t="s">
        <v>37</v>
      </c>
      <c r="E22" s="53">
        <v>24369</v>
      </c>
      <c r="F22" s="4"/>
      <c r="G22" s="45"/>
    </row>
    <row r="23" spans="1:7" ht="18" customHeight="1" x14ac:dyDescent="0.25">
      <c r="A23" s="70">
        <v>5333</v>
      </c>
      <c r="B23" s="71" t="s">
        <v>27</v>
      </c>
      <c r="C23" s="36" t="s">
        <v>14</v>
      </c>
      <c r="D23" s="24"/>
      <c r="E23" s="53"/>
      <c r="F23" s="72"/>
      <c r="G23" s="45"/>
    </row>
    <row r="24" spans="1:7" x14ac:dyDescent="0.25">
      <c r="A24" s="28">
        <v>5305</v>
      </c>
      <c r="B24" s="29" t="s">
        <v>15</v>
      </c>
      <c r="C24" s="74" t="s">
        <v>9</v>
      </c>
      <c r="D24" s="23" t="s">
        <v>45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41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6" t="s">
        <v>24</v>
      </c>
      <c r="D26" s="17" t="s">
        <v>31</v>
      </c>
      <c r="E26" s="3">
        <v>14204</v>
      </c>
      <c r="F26" s="4"/>
      <c r="G26" s="45"/>
    </row>
    <row r="27" spans="1:7" ht="18" customHeight="1" x14ac:dyDescent="0.25">
      <c r="A27" s="55">
        <v>5309</v>
      </c>
      <c r="B27" s="56" t="s">
        <v>2</v>
      </c>
      <c r="C27" s="68" t="s">
        <v>9</v>
      </c>
      <c r="D27" s="24"/>
      <c r="E27" s="57">
        <v>11891</v>
      </c>
      <c r="F27" s="58"/>
      <c r="G27" s="46"/>
    </row>
    <row r="28" spans="1:7" ht="18" customHeight="1" x14ac:dyDescent="0.25">
      <c r="A28" s="55">
        <v>5310</v>
      </c>
      <c r="B28" s="56" t="s">
        <v>22</v>
      </c>
      <c r="C28" s="68" t="s">
        <v>9</v>
      </c>
      <c r="D28" s="24"/>
      <c r="E28" s="57">
        <v>9770</v>
      </c>
      <c r="F28" s="58"/>
      <c r="G28" s="46">
        <v>9770</v>
      </c>
    </row>
    <row r="29" spans="1:7" ht="18" customHeight="1" x14ac:dyDescent="0.25">
      <c r="A29" s="55">
        <v>5311</v>
      </c>
      <c r="B29" s="56" t="s">
        <v>23</v>
      </c>
      <c r="C29" s="68" t="s">
        <v>9</v>
      </c>
      <c r="D29" s="73"/>
      <c r="E29" s="57">
        <v>12849</v>
      </c>
      <c r="F29" s="58"/>
      <c r="G29" s="46">
        <v>10190</v>
      </c>
    </row>
    <row r="30" spans="1:7" ht="15.75" thickBot="1" x14ac:dyDescent="0.3">
      <c r="A30" s="13">
        <v>53110</v>
      </c>
      <c r="B30" s="8" t="s">
        <v>28</v>
      </c>
      <c r="C30" s="67" t="s">
        <v>9</v>
      </c>
      <c r="D30" s="65" t="s">
        <v>29</v>
      </c>
      <c r="E30" s="9"/>
      <c r="F30" s="10"/>
      <c r="G30" s="48"/>
    </row>
    <row r="31" spans="1:7" x14ac:dyDescent="0.25">
      <c r="A31" s="59"/>
      <c r="B31" s="60"/>
      <c r="C31" s="61"/>
      <c r="D31" s="62"/>
      <c r="E31" s="63"/>
      <c r="F31" s="63"/>
      <c r="G31" s="64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38" priority="36" operator="containsText" text="PM NEEDED 200">
      <formula>NOT(ISERROR(SEARCH("PM NEEDED 200",C7)))</formula>
    </cfRule>
    <cfRule type="expression" dxfId="37" priority="46">
      <formula>"OOS"</formula>
    </cfRule>
  </conditionalFormatting>
  <conditionalFormatting sqref="C25">
    <cfRule type="cellIs" dxfId="36" priority="44" operator="equal">
      <formula>"OOS"</formula>
    </cfRule>
  </conditionalFormatting>
  <conditionalFormatting sqref="C7:C15">
    <cfRule type="containsText" dxfId="35" priority="39" operator="containsText" text="PM Needed 400 hours">
      <formula>NOT(ISERROR(SEARCH("PM Needed 400 hours",C7)))</formula>
    </cfRule>
    <cfRule type="expression" dxfId="34" priority="43">
      <formula>"OOS"</formula>
    </cfRule>
  </conditionalFormatting>
  <conditionalFormatting sqref="C7:C15">
    <cfRule type="containsText" dxfId="33" priority="41" operator="containsText" text="OOS">
      <formula>NOT(ISERROR(SEARCH("OOS",C7)))</formula>
    </cfRule>
    <cfRule type="colorScale" priority="4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32" priority="40" operator="containsText" text="PM NEED 400">
      <formula>NOT(ISERROR(SEARCH("PM NEED 400",C12)))</formula>
    </cfRule>
  </conditionalFormatting>
  <conditionalFormatting sqref="C13">
    <cfRule type="containsText" dxfId="31" priority="38" operator="containsText" text="PM Needed 400">
      <formula>NOT(ISERROR(SEARCH("PM Needed 400",C13)))</formula>
    </cfRule>
  </conditionalFormatting>
  <conditionalFormatting sqref="C7:C15">
    <cfRule type="containsText" dxfId="30" priority="37" operator="containsText" text="PM Needed 400">
      <formula>NOT(ISERROR(SEARCH("PM Needed 400",C7)))</formula>
    </cfRule>
  </conditionalFormatting>
  <conditionalFormatting sqref="C7:C15">
    <cfRule type="containsText" dxfId="29" priority="35" operator="containsText" text="PM Needed 400">
      <formula>NOT(ISERROR(SEARCH("PM Needed 400",C7)))</formula>
    </cfRule>
  </conditionalFormatting>
  <conditionalFormatting sqref="C26">
    <cfRule type="cellIs" dxfId="28" priority="33" operator="equal">
      <formula>"OOS"</formula>
    </cfRule>
  </conditionalFormatting>
  <conditionalFormatting sqref="C16">
    <cfRule type="containsText" dxfId="27" priority="26" operator="containsText" text="PM NEEDED 200">
      <formula>NOT(ISERROR(SEARCH("PM NEEDED 200",C16)))</formula>
    </cfRule>
    <cfRule type="expression" dxfId="26" priority="32">
      <formula>"OOS"</formula>
    </cfRule>
  </conditionalFormatting>
  <conditionalFormatting sqref="C16">
    <cfRule type="containsText" dxfId="25" priority="28" operator="containsText" text="PM Needed 400 hours">
      <formula>NOT(ISERROR(SEARCH("PM Needed 400 hours",C16)))</formula>
    </cfRule>
    <cfRule type="expression" dxfId="24" priority="31">
      <formula>"OOS"</formula>
    </cfRule>
  </conditionalFormatting>
  <conditionalFormatting sqref="C16">
    <cfRule type="containsText" dxfId="23" priority="29" operator="containsText" text="OOS">
      <formula>NOT(ISERROR(SEARCH("OOS",C16)))</formula>
    </cfRule>
    <cfRule type="colorScale" priority="30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22" priority="27" operator="containsText" text="PM Needed 400">
      <formula>NOT(ISERROR(SEARCH("PM Needed 400",C16)))</formula>
    </cfRule>
  </conditionalFormatting>
  <conditionalFormatting sqref="C16">
    <cfRule type="containsText" dxfId="21" priority="25" operator="containsText" text="PM Needed 400">
      <formula>NOT(ISERROR(SEARCH("PM Needed 400",C16)))</formula>
    </cfRule>
  </conditionalFormatting>
  <conditionalFormatting sqref="C18">
    <cfRule type="containsText" dxfId="20" priority="18" operator="containsText" text="PM NEEDED 200">
      <formula>NOT(ISERROR(SEARCH("PM NEEDED 200",C18)))</formula>
    </cfRule>
    <cfRule type="expression" dxfId="19" priority="24">
      <formula>"OOS"</formula>
    </cfRule>
  </conditionalFormatting>
  <conditionalFormatting sqref="C18">
    <cfRule type="containsText" dxfId="18" priority="20" operator="containsText" text="PM Needed 400 hours">
      <formula>NOT(ISERROR(SEARCH("PM Needed 400 hours",C18)))</formula>
    </cfRule>
    <cfRule type="expression" dxfId="17" priority="23">
      <formula>"OOS"</formula>
    </cfRule>
  </conditionalFormatting>
  <conditionalFormatting sqref="C18">
    <cfRule type="containsText" dxfId="16" priority="21" operator="containsText" text="OOS">
      <formula>NOT(ISERROR(SEARCH("OOS",C18)))</formula>
    </cfRule>
    <cfRule type="colorScale" priority="22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8">
    <cfRule type="containsText" dxfId="15" priority="19" operator="containsText" text="PM Needed 400">
      <formula>NOT(ISERROR(SEARCH("PM Needed 400",C18)))</formula>
    </cfRule>
  </conditionalFormatting>
  <conditionalFormatting sqref="C18">
    <cfRule type="containsText" dxfId="14" priority="17" operator="containsText" text="PM Needed 400">
      <formula>NOT(ISERROR(SEARCH("PM Needed 400",C18)))</formula>
    </cfRule>
  </conditionalFormatting>
  <conditionalFormatting sqref="C22">
    <cfRule type="containsText" dxfId="13" priority="10" operator="containsText" text="PM NEEDED 200">
      <formula>NOT(ISERROR(SEARCH("PM NEEDED 200",C22)))</formula>
    </cfRule>
    <cfRule type="expression" dxfId="12" priority="16">
      <formula>"OOS"</formula>
    </cfRule>
  </conditionalFormatting>
  <conditionalFormatting sqref="C22">
    <cfRule type="containsText" dxfId="11" priority="12" operator="containsText" text="PM Needed 400 hours">
      <formula>NOT(ISERROR(SEARCH("PM Needed 400 hours",C22)))</formula>
    </cfRule>
    <cfRule type="expression" dxfId="10" priority="15">
      <formula>"OOS"</formula>
    </cfRule>
  </conditionalFormatting>
  <conditionalFormatting sqref="C22">
    <cfRule type="containsText" dxfId="9" priority="13" operator="containsText" text="OOS">
      <formula>NOT(ISERROR(SEARCH("OOS",C22)))</formula>
    </cfRule>
    <cfRule type="colorScale" priority="14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2">
    <cfRule type="containsText" dxfId="8" priority="11" operator="containsText" text="PM Needed 400">
      <formula>NOT(ISERROR(SEARCH("PM Needed 400",C22)))</formula>
    </cfRule>
  </conditionalFormatting>
  <conditionalFormatting sqref="C22">
    <cfRule type="containsText" dxfId="7" priority="9" operator="containsText" text="PM Needed 400">
      <formula>NOT(ISERROR(SEARCH("PM Needed 400",C22)))</formula>
    </cfRule>
  </conditionalFormatting>
  <conditionalFormatting sqref="C23">
    <cfRule type="containsText" dxfId="6" priority="2" operator="containsText" text="PM NEEDED 200">
      <formula>NOT(ISERROR(SEARCH("PM NEEDED 200",C23)))</formula>
    </cfRule>
    <cfRule type="expression" dxfId="5" priority="8">
      <formula>"OOS"</formula>
    </cfRule>
  </conditionalFormatting>
  <conditionalFormatting sqref="C23">
    <cfRule type="containsText" dxfId="4" priority="4" operator="containsText" text="PM Needed 400 hours">
      <formula>NOT(ISERROR(SEARCH("PM Needed 400 hours",C23)))</formula>
    </cfRule>
    <cfRule type="expression" dxfId="3" priority="7">
      <formula>"OOS"</formula>
    </cfRule>
  </conditionalFormatting>
  <conditionalFormatting sqref="C23">
    <cfRule type="containsText" dxfId="2" priority="5" operator="containsText" text="OOS">
      <formula>NOT(ISERROR(SEARCH("OOS",C23)))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23">
    <cfRule type="containsText" dxfId="1" priority="3" operator="containsText" text="PM Needed 400">
      <formula>NOT(ISERROR(SEARCH("PM Needed 400",C23)))</formula>
    </cfRule>
  </conditionalFormatting>
  <conditionalFormatting sqref="C23">
    <cfRule type="containsText" dxfId="0" priority="1" operator="containsText" text="PM Needed 400">
      <formula>NOT(ISERROR(SEARCH("PM Needed 400",C23)))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Anthony Botts</cp:lastModifiedBy>
  <cp:lastPrinted>2023-06-06T09:46:32Z</cp:lastPrinted>
  <dcterms:created xsi:type="dcterms:W3CDTF">2018-12-23T09:11:08Z</dcterms:created>
  <dcterms:modified xsi:type="dcterms:W3CDTF">2025-01-10T15:37:54Z</dcterms:modified>
</cp:coreProperties>
</file>