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42AF0A29-8E3E-4DB5-AD36-4C29E85FA0AD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<sst xmlns="http://schemas.openxmlformats.org/spreadsheetml/2006/main" count="77" uniqueCount="46">
  <si>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</si>
  <si>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</si>
  <si>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</si>
  <si>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</si>
  <si>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</si>
  <si>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</si>
  <si>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</si>
  <si>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</si>
  <si>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</si>
  <si>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</si>
  <si>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</si>
  <si>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</si>
  <si>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</si>
  <si>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</si>
  <si>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</si>
  <si>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</si>
  <si>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</si>
  <si>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</si>
  <si>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</si>
  <si>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</si>
  <si>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</si>
  <si>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</si>
  <si>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</si>
  <si>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</si>
  <si>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</si>
  <si>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</si>
  <si>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</si>
  <si>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</si>
  <si>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</si>
  <si>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Remount Blaze/SIV</t>
  </si>
  <si>
    <t xml:space="preserve"> Leaks from light control switches,</t>
  </si>
  <si>
    <t>No parking brake,</t>
  </si>
  <si>
    <t xml:space="preserve">Transmission, wipers stuck on intermittent </t>
  </si>
  <si>
    <t>Airbag system service light, Rotors</t>
  </si>
  <si>
    <r>
      <t xml:space="preserve">Driver side rear compartment door jams (getting Worse), </t>
    </r>
    <r>
      <rPr>
        <b/>
        <sz val="9"/>
        <color theme="1"/>
        <rFont val="Calibri"/>
        <family val="2"/>
        <scheme val="minor"/>
      </rPr>
      <t xml:space="preserve"> Needs part for AC Currenlty on a temp fix</t>
    </r>
  </si>
  <si>
    <r>
      <t xml:space="preserve">back up/patient comp camera not working,  </t>
    </r>
    <r>
      <rPr>
        <b/>
        <sz val="9"/>
        <color rgb="FFFF0000"/>
        <rFont val="Calibri"/>
        <family val="2"/>
        <scheme val="minor"/>
      </rPr>
      <t>Check Engine Light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(Mobile Radio Issues Ticket Created)</t>
    </r>
  </si>
  <si>
    <t>Dead Battery Needs to be jumped every other day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</si>
  <si>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  <r>
      <rPr>
        <sz val="9"/>
        <color rgb="FFFF0000"/>
        <rFont val="Calibri"/>
        <family val="2"/>
        <scheme val="minor"/>
      </rPr>
      <t>,</t>
    </r>
    <r>
      <rPr>
        <sz val="9"/>
        <rFont val="Calibri"/>
        <family val="2"/>
        <scheme val="minor"/>
      </rPr>
      <t xml:space="preserve"> Transmission is still shifting a rough</t>
    </r>
    <r>
      <rPr>
        <sz val="9"/>
        <color rgb="FFFF0000"/>
        <rFont val="Calibri"/>
        <family val="2"/>
        <scheme val="minor"/>
      </rPr>
      <t>, Needs new keys, missing 1 set</t>
    </r>
  </si>
  <si>
    <t>Anti Theft Switch working intermittently,</t>
  </si>
  <si>
    <t xml:space="preserve"> Need Spare Key Made, PM due </t>
  </si>
  <si>
    <r>
      <t xml:space="preserve">Outer cover of Driverside mirror is cracked, anti theft switch works intermittently, </t>
    </r>
    <r>
      <rPr>
        <sz val="9"/>
        <color rgb="FFFF0000"/>
        <rFont val="Calibri"/>
        <family val="2"/>
        <scheme val="minor"/>
      </rPr>
      <t>Need a new Key, one set is broken</t>
    </r>
  </si>
  <si>
    <t xml:space="preserve"> Anti theft switch not working, bucking (going to Larsen Ford)</t>
  </si>
  <si>
    <t>Needs Rear Tires(6/30)</t>
  </si>
  <si>
    <t>PM/Brakes</t>
  </si>
  <si>
    <t>PM needed 200</t>
  </si>
  <si>
    <t>Riccio's explorer Towed from Town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</si>
</sst>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9" fillId="7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8"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3" zoomScaleNormal="100" workbookViewId="0">
      <selection activeCell="D27" sqref="D27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25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45835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35</v>
      </c>
      <c r="E7" s="19">
        <v>137202</v>
      </c>
      <c r="F7" s="34">
        <v>16981</v>
      </c>
      <c r="G7" s="33">
        <v>16970</v>
      </c>
      <c r="H7" s="49">
        <f>SUM(G7+200)</f>
        <v>17170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14</v>
      </c>
      <c r="D8" s="15" t="s">
        <v>34</v>
      </c>
      <c r="E8" s="19">
        <v>28540</v>
      </c>
      <c r="F8" s="34">
        <v>2869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29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32</v>
      </c>
      <c r="E10" s="75">
        <v>145015</v>
      </c>
      <c r="F10" s="34">
        <v>16701</v>
      </c>
      <c r="G10" s="50">
        <v>16635</v>
      </c>
      <c r="H10" s="49">
        <f t="shared" ref="H10:H16" si="0">SUM(G10+200)</f>
        <v>16835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44</v>
      </c>
      <c r="D11" s="71" t="s">
        <v>37</v>
      </c>
      <c r="E11" s="27">
        <v>126752</v>
      </c>
      <c r="F11" s="35">
        <v>13578</v>
      </c>
      <c r="G11" s="50">
        <v>13350</v>
      </c>
      <c r="H11" s="49">
        <f>SUM(G11+200)</f>
        <v>13550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41</v>
      </c>
      <c r="E12" s="19">
        <v>127470</v>
      </c>
      <c r="F12" s="34">
        <v>17582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38</v>
      </c>
      <c r="E13" s="19">
        <v>117188</v>
      </c>
      <c r="F13" s="34">
        <v>15466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40</v>
      </c>
      <c r="E14" s="27">
        <v>88183</v>
      </c>
      <c r="F14" s="35">
        <v>10541</v>
      </c>
      <c r="G14" s="32">
        <v>10461</v>
      </c>
      <c r="H14" s="49">
        <f t="shared" si="0"/>
        <v>10661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 t="s">
        <v>42</v>
      </c>
      <c r="E15" s="27">
        <v>417621</v>
      </c>
      <c r="F15" s="35">
        <v>4098</v>
      </c>
      <c r="G15" s="32">
        <v>4058</v>
      </c>
      <c r="H15" s="49">
        <f t="shared" si="0"/>
        <v>4258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29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5" t="s">
        <v>24</v>
      </c>
      <c r="D18" s="14" t="s">
        <v>33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0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4" t="s">
        <v>24</v>
      </c>
      <c r="D20" s="14" t="s">
        <v>43</v>
      </c>
      <c r="E20" s="53">
        <v>69975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0" t="s">
        <v>9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30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36" t="s">
        <v>9</v>
      </c>
      <c r="D23" s="19"/>
      <c r="E23" s="53">
        <v>27264</v>
      </c>
      <c r="F23" s="4"/>
      <c r="G23" s="45"/>
    </row>
    <row r="24" spans="1:7" ht="18" customHeight="1" x14ac:dyDescent="0.25">
      <c r="A24" s="67">
        <v>5333</v>
      </c>
      <c r="B24" s="68" t="s">
        <v>27</v>
      </c>
      <c r="C24" s="73" t="s">
        <v>14</v>
      </c>
      <c r="D24" s="24" t="s">
        <v>36</v>
      </c>
      <c r="E24" s="53"/>
      <c r="F24" s="69"/>
      <c r="G24" s="45"/>
    </row>
    <row r="25" spans="1:7" x14ac:dyDescent="0.25">
      <c r="A25" s="28">
        <v>5305</v>
      </c>
      <c r="B25" s="29" t="s">
        <v>15</v>
      </c>
      <c r="C25" s="70" t="s">
        <v>9</v>
      </c>
      <c r="D25" s="23"/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31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38" t="s">
        <v>9</v>
      </c>
      <c r="D27" s="17" t="s">
        <v>39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6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6" t="s">
        <v>9</v>
      </c>
      <c r="D29" s="24"/>
      <c r="E29" s="57">
        <v>16903</v>
      </c>
      <c r="F29" s="58"/>
      <c r="G29" s="46"/>
    </row>
    <row r="30" spans="1:7" ht="18" customHeight="1" x14ac:dyDescent="0.25">
      <c r="A30" s="55">
        <v>5311</v>
      </c>
      <c r="B30" s="56" t="s">
        <v>23</v>
      </c>
      <c r="C30" s="66" t="s">
        <v>9</v>
      </c>
      <c r="D30" s="72"/>
      <c r="E30" s="57">
        <v>17891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79" t="s">
        <v>14</v>
      </c>
      <c r="D31" s="80" t="s">
        <v>45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3" operator="containsText" text="PM NEEDED 200">
      <formula>NOT(ISERROR(SEARCH("PM NEEDED 200",C7)))</formula>
    </cfRule>
    <cfRule type="expression" dxfId="16" priority="23">
      <formula>"OOS"</formula>
    </cfRule>
  </conditionalFormatting>
  <conditionalFormatting sqref="C26">
    <cfRule type="cellIs" dxfId="15" priority="21" operator="equal">
      <formula>"OOS"</formula>
    </cfRule>
  </conditionalFormatting>
  <conditionalFormatting sqref="C7:C15">
    <cfRule type="containsText" dxfId="14" priority="16" operator="containsText" text="PM Needed 400 hours">
      <formula>NOT(ISERROR(SEARCH("PM Needed 400 hours",C7)))</formula>
    </cfRule>
    <cfRule type="expression" dxfId="13" priority="20">
      <formula>"OOS"</formula>
    </cfRule>
  </conditionalFormatting>
  <conditionalFormatting sqref="C7:C15">
    <cfRule type="containsText" dxfId="12" priority="18" operator="containsText" text="OOS">
      <formula>NOT(ISERROR(SEARCH("OOS",C7)))</formula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7" operator="containsText" text="PM NEED 400">
      <formula>NOT(ISERROR(SEARCH("PM NEED 400",C12)))</formula>
    </cfRule>
  </conditionalFormatting>
  <conditionalFormatting sqref="C13">
    <cfRule type="containsText" dxfId="10" priority="15" operator="containsText" text="PM Needed 400">
      <formula>NOT(ISERROR(SEARCH("PM Needed 400",C13)))</formula>
    </cfRule>
  </conditionalFormatting>
  <conditionalFormatting sqref="C7:C15">
    <cfRule type="containsText" dxfId="9" priority="14" operator="containsText" text="PM Needed 400">
      <formula>NOT(ISERROR(SEARCH("PM Needed 400",C7)))</formula>
    </cfRule>
  </conditionalFormatting>
  <conditionalFormatting sqref="C7:C15">
    <cfRule type="containsText" dxfId="8" priority="12" operator="containsText" text="PM Needed 400">
      <formula>NOT(ISERROR(SEARCH("PM Needed 400",C7)))</formula>
    </cfRule>
  </conditionalFormatting>
  <conditionalFormatting sqref="C16">
    <cfRule type="containsText" dxfId="7" priority="3" operator="containsText" text="PM NEEDED 200">
      <formula>NOT(ISERROR(SEARCH("PM NEEDED 200",C16)))</formula>
    </cfRule>
    <cfRule type="expression" dxfId="6" priority="9">
      <formula>"OOS"</formula>
    </cfRule>
  </conditionalFormatting>
  <conditionalFormatting sqref="C16">
    <cfRule type="containsText" dxfId="5" priority="5" operator="containsText" text="PM Needed 400 hours">
      <formula>NOT(ISERROR(SEARCH("PM Needed 400 hours",C16)))</formula>
    </cfRule>
    <cfRule type="expression" dxfId="4" priority="8">
      <formula>"OOS"</formula>
    </cfRule>
  </conditionalFormatting>
  <conditionalFormatting sqref="C16">
    <cfRule type="containsText" dxfId="3" priority="6" operator="containsText" text="OOS">
      <formula>NOT(ISERROR(SEARCH("OOS",C16)))</formula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2" priority="4" operator="containsText" text="PM Needed 400">
      <formula>NOT(ISERROR(SEARCH("PM Needed 400",C16)))</formula>
    </cfRule>
  </conditionalFormatting>
  <conditionalFormatting sqref="C16">
    <cfRule type="containsText" dxfId="1" priority="2" operator="containsText" text="PM Needed 400">
      <formula>NOT(ISERROR(SEARCH("PM Needed 400",C16)))</formula>
    </cfRule>
  </conditionalFormatting>
  <conditionalFormatting sqref="C27">
    <cfRule type="cellIs" dxfId="0" priority="1" operator="equal">
      <formula>"OOS"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2025-06-27T14:41:25Z</dcterms:modified>
</cp:coreProperties>
</file>