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wp-fs1\home\MMoran\Desktop\UCC UPDATES\"/>
    </mc:Choice>
  </mc:AlternateContent>
  <xr:revisionPtr revIDLastSave="0" documentId="8_{D8B73953-FECD-40B7-B023-0729A7245639}" xr6:coauthVersionLast="47" xr6:coauthVersionMax="47" xr10:uidLastSave="{00000000-0000-0000-0000-000000000000}"/>
  <bookViews>
    <workbookView xWindow="-28920" yWindow="-120" windowWidth="29040" windowHeight="15720" activeTab="1" xr2:uid="{C81E755D-5F99-451B-9130-C89B6B5E648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32" i="2" l="1"/>
  <c r="Y132" i="2"/>
  <c r="W132" i="2"/>
  <c r="V132" i="2"/>
  <c r="U132" i="2"/>
  <c r="T132" i="2"/>
  <c r="S132" i="2"/>
  <c r="R132" i="2"/>
  <c r="Q132" i="2"/>
  <c r="P132" i="2"/>
  <c r="O132" i="2"/>
  <c r="N132" i="2"/>
  <c r="M132" i="2"/>
  <c r="L132" i="2"/>
  <c r="K132" i="2"/>
  <c r="J132" i="2"/>
  <c r="I132" i="2"/>
  <c r="H132" i="2"/>
  <c r="X131" i="2"/>
  <c r="X130" i="2"/>
  <c r="X129" i="2"/>
  <c r="X128" i="2"/>
  <c r="X127" i="2"/>
  <c r="X126" i="2"/>
  <c r="X125" i="2"/>
  <c r="X124" i="2"/>
  <c r="X123" i="2"/>
  <c r="X122" i="2"/>
  <c r="X121" i="2"/>
  <c r="X120" i="2"/>
  <c r="X119" i="2"/>
  <c r="X118" i="2"/>
  <c r="X117" i="2"/>
  <c r="X116" i="2"/>
  <c r="X115" i="2"/>
  <c r="X114" i="2"/>
  <c r="X113" i="2"/>
  <c r="X112" i="2"/>
  <c r="X111" i="2"/>
  <c r="X110" i="2"/>
  <c r="X109" i="2"/>
  <c r="X108" i="2"/>
  <c r="X107" i="2"/>
  <c r="X106" i="2"/>
  <c r="X105" i="2"/>
  <c r="X104" i="2"/>
  <c r="X103" i="2"/>
  <c r="AC102" i="2"/>
  <c r="X102" i="2"/>
  <c r="X101" i="2"/>
  <c r="X100" i="2"/>
  <c r="X99" i="2"/>
  <c r="X98" i="2"/>
  <c r="X97" i="2"/>
  <c r="X96" i="2"/>
  <c r="X95" i="2"/>
  <c r="X94" i="2"/>
  <c r="X93" i="2"/>
  <c r="X92" i="2"/>
  <c r="X91" i="2"/>
  <c r="AC89" i="2"/>
  <c r="X89" i="2"/>
  <c r="X88" i="2"/>
  <c r="X87" i="2"/>
  <c r="X86" i="2"/>
  <c r="X85" i="2"/>
  <c r="X84" i="2"/>
  <c r="AC83" i="2"/>
  <c r="X83" i="2"/>
  <c r="X82" i="2"/>
  <c r="X81" i="2"/>
  <c r="X80" i="2"/>
  <c r="X79" i="2"/>
  <c r="X78" i="2"/>
  <c r="AC77" i="2"/>
  <c r="X77" i="2"/>
  <c r="X76" i="2"/>
  <c r="X75" i="2"/>
  <c r="X74" i="2"/>
  <c r="X73" i="2"/>
  <c r="X72" i="2"/>
  <c r="AC71" i="2"/>
  <c r="X71" i="2"/>
  <c r="X70" i="2"/>
  <c r="X69" i="2"/>
  <c r="X68" i="2"/>
  <c r="AC67" i="2"/>
  <c r="X67" i="2"/>
  <c r="X66" i="2"/>
  <c r="X65" i="2"/>
  <c r="X64" i="2"/>
  <c r="X63" i="2"/>
  <c r="X62" i="2"/>
  <c r="X61" i="2"/>
  <c r="X60" i="2"/>
  <c r="X59" i="2"/>
  <c r="X58" i="2"/>
  <c r="X57" i="2"/>
  <c r="X55" i="2"/>
  <c r="X54" i="2"/>
  <c r="X53" i="2"/>
  <c r="AC52" i="2"/>
  <c r="X52" i="2"/>
  <c r="X51" i="2"/>
  <c r="X50" i="2"/>
  <c r="X49" i="2"/>
  <c r="X48" i="2"/>
  <c r="X47" i="2"/>
  <c r="X46" i="2"/>
  <c r="X45" i="2"/>
  <c r="X44" i="2"/>
  <c r="X43" i="2"/>
  <c r="X42" i="2"/>
  <c r="X41" i="2"/>
  <c r="AC40" i="2"/>
  <c r="X40" i="2"/>
  <c r="X39" i="2"/>
  <c r="X38" i="2"/>
  <c r="X37" i="2"/>
  <c r="X36" i="2"/>
  <c r="AC35" i="2"/>
  <c r="X35" i="2"/>
  <c r="X34" i="2"/>
  <c r="X33" i="2"/>
  <c r="X32" i="2"/>
  <c r="AC31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AC18" i="2"/>
  <c r="X18" i="2"/>
  <c r="X17" i="2"/>
  <c r="X16" i="2"/>
  <c r="AC15" i="2"/>
  <c r="X15" i="2"/>
  <c r="X14" i="2"/>
  <c r="X13" i="2"/>
  <c r="X12" i="2"/>
  <c r="X11" i="2"/>
  <c r="X10" i="2"/>
  <c r="X9" i="2"/>
  <c r="X132" i="2" s="1"/>
  <c r="Z129" i="1"/>
  <c r="Y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AB65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AC39" i="1"/>
  <c r="X39" i="1"/>
  <c r="X38" i="1"/>
  <c r="X37" i="1"/>
  <c r="X36" i="1"/>
  <c r="AC35" i="1"/>
  <c r="X35" i="1"/>
  <c r="X34" i="1"/>
  <c r="X33" i="1"/>
  <c r="X32" i="1"/>
  <c r="X31" i="1"/>
  <c r="X30" i="1"/>
  <c r="X29" i="1"/>
  <c r="X28" i="1"/>
  <c r="AB27" i="1"/>
  <c r="X27" i="1"/>
  <c r="X26" i="1"/>
  <c r="X25" i="1"/>
  <c r="X24" i="1"/>
  <c r="AB23" i="1"/>
  <c r="X23" i="1"/>
  <c r="X22" i="1"/>
  <c r="X21" i="1"/>
  <c r="AB20" i="1"/>
  <c r="X20" i="1"/>
  <c r="X19" i="1"/>
  <c r="X18" i="1"/>
  <c r="X17" i="1"/>
  <c r="X16" i="1"/>
  <c r="X15" i="1"/>
  <c r="AB14" i="1"/>
  <c r="X14" i="1"/>
  <c r="X13" i="1"/>
  <c r="X12" i="1"/>
  <c r="X11" i="1"/>
  <c r="X10" i="1"/>
  <c r="X9" i="1"/>
  <c r="X129" i="1" s="1"/>
</calcChain>
</file>

<file path=xl/sharedStrings.xml><?xml version="1.0" encoding="utf-8"?>
<sst xmlns="http://schemas.openxmlformats.org/spreadsheetml/2006/main" count="626" uniqueCount="489">
  <si>
    <t>Borough of Woodland Park</t>
  </si>
  <si>
    <t xml:space="preserve">UUC PERMIT FEE LOG </t>
  </si>
  <si>
    <t>Departement of Inspection</t>
  </si>
  <si>
    <t>April, 2025</t>
  </si>
  <si>
    <t>Construction Code Enforcing Agency</t>
  </si>
  <si>
    <t xml:space="preserve"> </t>
  </si>
  <si>
    <t>5 Brophy Lane</t>
  </si>
  <si>
    <t>Woodland Park, NJ 07424</t>
  </si>
  <si>
    <t>TOTAL</t>
  </si>
  <si>
    <t>PERMIT #</t>
  </si>
  <si>
    <t>GARAGE</t>
  </si>
  <si>
    <t xml:space="preserve"> VALUE </t>
  </si>
  <si>
    <t xml:space="preserve">DCA </t>
  </si>
  <si>
    <t xml:space="preserve">GARAGE </t>
  </si>
  <si>
    <t>PAID</t>
  </si>
  <si>
    <t>CHECK</t>
  </si>
  <si>
    <t>Waived</t>
  </si>
  <si>
    <t>DATE</t>
  </si>
  <si>
    <t>UCC</t>
  </si>
  <si>
    <t xml:space="preserve"> SALE</t>
  </si>
  <si>
    <t>BLOCK</t>
  </si>
  <si>
    <t>LOT</t>
  </si>
  <si>
    <t>NAME</t>
  </si>
  <si>
    <t>ADDRESS</t>
  </si>
  <si>
    <t>BUILD</t>
  </si>
  <si>
    <t>PLUMB</t>
  </si>
  <si>
    <t>ELECT</t>
  </si>
  <si>
    <t>FIRE</t>
  </si>
  <si>
    <t>ELEV</t>
  </si>
  <si>
    <t>MECH</t>
  </si>
  <si>
    <t>TRAINING</t>
  </si>
  <si>
    <t>CERT.</t>
  </si>
  <si>
    <t>DCA Lead Admin. $5</t>
  </si>
  <si>
    <t>DCA Lead Fee $20</t>
  </si>
  <si>
    <t>ZONING</t>
  </si>
  <si>
    <t>CCO</t>
  </si>
  <si>
    <t>CCO $</t>
  </si>
  <si>
    <t>OTHER</t>
  </si>
  <si>
    <t xml:space="preserve">SALE </t>
  </si>
  <si>
    <t>CASH</t>
  </si>
  <si>
    <t>#</t>
  </si>
  <si>
    <t>Waqas</t>
  </si>
  <si>
    <t>32 Winding Way</t>
  </si>
  <si>
    <t>25-052</t>
  </si>
  <si>
    <t>25-122</t>
  </si>
  <si>
    <t>Aquardo</t>
  </si>
  <si>
    <t>52 Dowling Parkway</t>
  </si>
  <si>
    <t>**25-037</t>
  </si>
  <si>
    <t>Hasan</t>
  </si>
  <si>
    <t>145 Maple Ave</t>
  </si>
  <si>
    <t>Fine</t>
  </si>
  <si>
    <t>25-123</t>
  </si>
  <si>
    <t>Fermin</t>
  </si>
  <si>
    <t>22 Overmount Ave</t>
  </si>
  <si>
    <t>Gritman</t>
  </si>
  <si>
    <t>32 Mountainview Dr.</t>
  </si>
  <si>
    <t>25-053</t>
  </si>
  <si>
    <t>Deposit</t>
  </si>
  <si>
    <t>25-124</t>
  </si>
  <si>
    <t>Ippolito</t>
  </si>
  <si>
    <t>88 Havehill Ave</t>
  </si>
  <si>
    <t>25-125</t>
  </si>
  <si>
    <t>Rossitto</t>
  </si>
  <si>
    <t>63 Marcellus Ave</t>
  </si>
  <si>
    <t>25-126</t>
  </si>
  <si>
    <t>Maldonado</t>
  </si>
  <si>
    <t>8 Highview</t>
  </si>
  <si>
    <t>Buffa</t>
  </si>
  <si>
    <t>40 Meriline Ave</t>
  </si>
  <si>
    <t>25-054</t>
  </si>
  <si>
    <t>25-055</t>
  </si>
  <si>
    <t>25-127</t>
  </si>
  <si>
    <t>Castelluber</t>
  </si>
  <si>
    <t>25 Dogowood Ct. AKA 413</t>
  </si>
  <si>
    <t>25-128</t>
  </si>
  <si>
    <t>Polanco</t>
  </si>
  <si>
    <t>58 Passaic Ave</t>
  </si>
  <si>
    <t>Ottino</t>
  </si>
  <si>
    <t>13 Hillery St.</t>
  </si>
  <si>
    <t>25-056</t>
  </si>
  <si>
    <t>25-129</t>
  </si>
  <si>
    <t>Calagua</t>
  </si>
  <si>
    <t xml:space="preserve">52 Vetrone </t>
  </si>
  <si>
    <t>25-130</t>
  </si>
  <si>
    <t>Englewood Health</t>
  </si>
  <si>
    <t>1225 McBride Ave</t>
  </si>
  <si>
    <t>Reda</t>
  </si>
  <si>
    <t xml:space="preserve">767 Rifle camp </t>
  </si>
  <si>
    <t>25-057</t>
  </si>
  <si>
    <t>25-131</t>
  </si>
  <si>
    <t>12&amp;13</t>
  </si>
  <si>
    <t>Lopez</t>
  </si>
  <si>
    <t>81 Marcellus Ave</t>
  </si>
  <si>
    <t>25-132</t>
  </si>
  <si>
    <t>Rausch</t>
  </si>
  <si>
    <t>25/27 Hugo Ave.</t>
  </si>
  <si>
    <t>25-133</t>
  </si>
  <si>
    <t>Mitchell</t>
  </si>
  <si>
    <t>151 Jackson aka 293</t>
  </si>
  <si>
    <t>25-134</t>
  </si>
  <si>
    <t>159 Jackson aka 295</t>
  </si>
  <si>
    <t>*25-022-2</t>
  </si>
  <si>
    <t>Schlomo</t>
  </si>
  <si>
    <t>1730 Route 46</t>
  </si>
  <si>
    <t>25-135</t>
  </si>
  <si>
    <t>Herbagz</t>
  </si>
  <si>
    <t>95 Quarry Dr-C3</t>
  </si>
  <si>
    <t>25-136</t>
  </si>
  <si>
    <t>Gargiulo</t>
  </si>
  <si>
    <t>4 Crystal Ct. D1</t>
  </si>
  <si>
    <t>Passaic Valley Med. Center</t>
  </si>
  <si>
    <t>1225 McBride Ave.</t>
  </si>
  <si>
    <t>2025-05-03425</t>
  </si>
  <si>
    <t>Francesco's</t>
  </si>
  <si>
    <t>568 McBride Ave.</t>
  </si>
  <si>
    <t>2025-05-03443</t>
  </si>
  <si>
    <t>Rose Manor Estates</t>
  </si>
  <si>
    <t xml:space="preserve">141 Overmount Ave-Apt D </t>
  </si>
  <si>
    <t>25-058</t>
  </si>
  <si>
    <t xml:space="preserve">184 Overmount Ave-Apt D </t>
  </si>
  <si>
    <t>25-059</t>
  </si>
  <si>
    <t xml:space="preserve">202 Overmount Ave-Apt D </t>
  </si>
  <si>
    <t>25-060</t>
  </si>
  <si>
    <t xml:space="preserve">212 Overmount Ave-Apt G </t>
  </si>
  <si>
    <t>25-061</t>
  </si>
  <si>
    <t>154 Meriline Ave-Apt D</t>
  </si>
  <si>
    <t>25-062</t>
  </si>
  <si>
    <t>160 Meriline Ave-Apt C</t>
  </si>
  <si>
    <t>25-063</t>
  </si>
  <si>
    <t>183 Meriline Ave-Apt A</t>
  </si>
  <si>
    <t>25-064</t>
  </si>
  <si>
    <t>28 Washington Dr-Apt F</t>
  </si>
  <si>
    <t>25-065</t>
  </si>
  <si>
    <t>25-137</t>
  </si>
  <si>
    <t>Amazon Warehouse</t>
  </si>
  <si>
    <t>1150 McBride Ave.</t>
  </si>
  <si>
    <t>1030 Mc Bride Ave.</t>
  </si>
  <si>
    <t>2025-05-03502</t>
  </si>
  <si>
    <t>John P. Holland School</t>
  </si>
  <si>
    <t>5 Garret Mountain Plaza</t>
  </si>
  <si>
    <t>R2025-01-03447-01</t>
  </si>
  <si>
    <t>R2024-02-03447-01</t>
  </si>
  <si>
    <t>R2024-11-03447</t>
  </si>
  <si>
    <t>25-138</t>
  </si>
  <si>
    <t>Aim Tank Services</t>
  </si>
  <si>
    <t>45 Garden Ave.</t>
  </si>
  <si>
    <t>25-139</t>
  </si>
  <si>
    <t>Westmount/Rose Manor</t>
  </si>
  <si>
    <t>171 Overmount Ave.</t>
  </si>
  <si>
    <t>25-140</t>
  </si>
  <si>
    <t>Sauter</t>
  </si>
  <si>
    <t>39 Dogwood</t>
  </si>
  <si>
    <t>25-141</t>
  </si>
  <si>
    <t>Turkel</t>
  </si>
  <si>
    <t>91 Highview Dr</t>
  </si>
  <si>
    <t>25-142</t>
  </si>
  <si>
    <t>Missionary Sister</t>
  </si>
  <si>
    <t xml:space="preserve">47 Garden Ave </t>
  </si>
  <si>
    <t>25-143</t>
  </si>
  <si>
    <t>Broniszewski</t>
  </si>
  <si>
    <t>63 Rockland</t>
  </si>
  <si>
    <t>25-144</t>
  </si>
  <si>
    <t>25-145</t>
  </si>
  <si>
    <t>Ashrushty Realty</t>
  </si>
  <si>
    <t>295 Mt. Pleasant</t>
  </si>
  <si>
    <t>25-146</t>
  </si>
  <si>
    <t>Frias</t>
  </si>
  <si>
    <t>4 Brookview Dr.</t>
  </si>
  <si>
    <t>25-147</t>
  </si>
  <si>
    <t>Shah</t>
  </si>
  <si>
    <t>880 Rifle Camp</t>
  </si>
  <si>
    <t>25-148</t>
  </si>
  <si>
    <t>Noonan</t>
  </si>
  <si>
    <t>560 Lackawanna Ave.</t>
  </si>
  <si>
    <t>25-149</t>
  </si>
  <si>
    <t>1225 Realty LLC</t>
  </si>
  <si>
    <t>25-150</t>
  </si>
  <si>
    <t>Notchwood Commons</t>
  </si>
  <si>
    <t>10 Lower Notch Rd.</t>
  </si>
  <si>
    <t>R2024-02-02440-01</t>
  </si>
  <si>
    <t>CLOSED</t>
  </si>
  <si>
    <t>25-151</t>
  </si>
  <si>
    <t>Dlugosz</t>
  </si>
  <si>
    <t>123 Meriline Ave-AKA70</t>
  </si>
  <si>
    <t>Muhammad</t>
  </si>
  <si>
    <t>80-84 Cedarhurst Ave</t>
  </si>
  <si>
    <t>25-066</t>
  </si>
  <si>
    <t>25-152</t>
  </si>
  <si>
    <t>Berrio</t>
  </si>
  <si>
    <t>35 Irving Pl</t>
  </si>
  <si>
    <t>Baskinger</t>
  </si>
  <si>
    <t>98 Rose Place</t>
  </si>
  <si>
    <t>25-067</t>
  </si>
  <si>
    <t>25-068</t>
  </si>
  <si>
    <t>Antonucci</t>
  </si>
  <si>
    <t>136 Maple Ave</t>
  </si>
  <si>
    <t>25-069</t>
  </si>
  <si>
    <t>*25-113-1</t>
  </si>
  <si>
    <t>Kenny K</t>
  </si>
  <si>
    <t>614 Rifle Camp</t>
  </si>
  <si>
    <t>Mountain Ridge Off. Plz.</t>
  </si>
  <si>
    <t>365 Rifle Camp Road</t>
  </si>
  <si>
    <t>R2025-01-03477-01</t>
  </si>
  <si>
    <t>25-153</t>
  </si>
  <si>
    <t>Buttitta</t>
  </si>
  <si>
    <t>102 Woodrow Ave. Fl.2</t>
  </si>
  <si>
    <t>25-154</t>
  </si>
  <si>
    <t>Fremax/Reynolds</t>
  </si>
  <si>
    <t>58 Whitaker Ave.</t>
  </si>
  <si>
    <t>25-155</t>
  </si>
  <si>
    <t>Pinto</t>
  </si>
  <si>
    <t>7 Wedgewood Dr</t>
  </si>
  <si>
    <t>25-156</t>
  </si>
  <si>
    <t>Politika</t>
  </si>
  <si>
    <t>178 Rose pl</t>
  </si>
  <si>
    <t>25-157</t>
  </si>
  <si>
    <t>Lombardo</t>
  </si>
  <si>
    <t>15 Grandview Dr</t>
  </si>
  <si>
    <t>Carpio</t>
  </si>
  <si>
    <t xml:space="preserve">107 Newby </t>
  </si>
  <si>
    <t>25-070</t>
  </si>
  <si>
    <t>Dahab</t>
  </si>
  <si>
    <t>375 Rifle Camp</t>
  </si>
  <si>
    <t>25-071</t>
  </si>
  <si>
    <t>25-158</t>
  </si>
  <si>
    <t>Bamm Prop</t>
  </si>
  <si>
    <t>55 Hugo Ave</t>
  </si>
  <si>
    <t>25-159</t>
  </si>
  <si>
    <t>25-160</t>
  </si>
  <si>
    <t>Jovanovic</t>
  </si>
  <si>
    <t>32 Woodland Dr. AKA 219</t>
  </si>
  <si>
    <t>25-161</t>
  </si>
  <si>
    <t>Hanus</t>
  </si>
  <si>
    <t>6 Quarry Dr. #B3</t>
  </si>
  <si>
    <t>Cooper</t>
  </si>
  <si>
    <t>549 Lackawanna Ave.</t>
  </si>
  <si>
    <t>vacant prop. Fee</t>
  </si>
  <si>
    <t>25-162</t>
  </si>
  <si>
    <t>D111 Grand St. LLC</t>
  </si>
  <si>
    <t>97 Mount Pleasant Ave.</t>
  </si>
  <si>
    <t>25-163</t>
  </si>
  <si>
    <t>Tro Companies</t>
  </si>
  <si>
    <t>25 Andrew Dr</t>
  </si>
  <si>
    <t>25-164</t>
  </si>
  <si>
    <t>Tagliaferro</t>
  </si>
  <si>
    <t xml:space="preserve">17 Wedgewood </t>
  </si>
  <si>
    <t>25-165</t>
  </si>
  <si>
    <t>Siewior</t>
  </si>
  <si>
    <t>3 Ridgeview Dr.</t>
  </si>
  <si>
    <t>25-166</t>
  </si>
  <si>
    <t>Us Trust C/O Hudson Homes</t>
  </si>
  <si>
    <t>18 Filippone Way</t>
  </si>
  <si>
    <t>Eparchy of Passaic</t>
  </si>
  <si>
    <t>445 Lackawanna Ave.</t>
  </si>
  <si>
    <t>2024-11-03432</t>
  </si>
  <si>
    <t>25-167</t>
  </si>
  <si>
    <t>Feliciano</t>
  </si>
  <si>
    <t>46 Pershing Place</t>
  </si>
  <si>
    <t>25-168</t>
  </si>
  <si>
    <t>Ortega</t>
  </si>
  <si>
    <t>76 Ridgeview Dr.</t>
  </si>
  <si>
    <t>25-169</t>
  </si>
  <si>
    <t>Russo</t>
  </si>
  <si>
    <t>775 Rifle Camp Rd.</t>
  </si>
  <si>
    <t>25-170</t>
  </si>
  <si>
    <t>Burns</t>
  </si>
  <si>
    <t>244 Rifle Camp Rd.</t>
  </si>
  <si>
    <t>25-171</t>
  </si>
  <si>
    <t>Lamm</t>
  </si>
  <si>
    <t>12 Dulles Dr.</t>
  </si>
  <si>
    <t>25-172</t>
  </si>
  <si>
    <t>Mills</t>
  </si>
  <si>
    <t>686 McBride Ave.</t>
  </si>
  <si>
    <t>May , 2025</t>
  </si>
  <si>
    <t>25-173</t>
  </si>
  <si>
    <t>Vallese</t>
  </si>
  <si>
    <t>23 Wedgewood Dr.</t>
  </si>
  <si>
    <t>25-174</t>
  </si>
  <si>
    <t>41,42</t>
  </si>
  <si>
    <t>Cruz</t>
  </si>
  <si>
    <t>71 Cedarhurst Ave.</t>
  </si>
  <si>
    <t>25-175</t>
  </si>
  <si>
    <t>Then</t>
  </si>
  <si>
    <t>67 Overmount Ave.</t>
  </si>
  <si>
    <t>25-001</t>
  </si>
  <si>
    <t>Smith</t>
  </si>
  <si>
    <t>576 McBride Ave</t>
  </si>
  <si>
    <t>25-176</t>
  </si>
  <si>
    <t>Abene</t>
  </si>
  <si>
    <t>576 McBride Ave.</t>
  </si>
  <si>
    <t>25-177</t>
  </si>
  <si>
    <t>91 Highview Ave.</t>
  </si>
  <si>
    <t>25-178</t>
  </si>
  <si>
    <t>US Banks Hudson Homes</t>
  </si>
  <si>
    <t>12 Robinson Dr.</t>
  </si>
  <si>
    <t>Johnston</t>
  </si>
  <si>
    <t>238 Woodland Dr. #7</t>
  </si>
  <si>
    <t>25-072</t>
  </si>
  <si>
    <t>25-179</t>
  </si>
  <si>
    <t>Agatielli</t>
  </si>
  <si>
    <t>63 Woodrow</t>
  </si>
  <si>
    <t>25-180</t>
  </si>
  <si>
    <t>Astion</t>
  </si>
  <si>
    <t>7 Granite Rd D2</t>
  </si>
  <si>
    <t>25-181</t>
  </si>
  <si>
    <t>Chaabane</t>
  </si>
  <si>
    <t>12 Grandview Dr.</t>
  </si>
  <si>
    <t>*24-508-1</t>
  </si>
  <si>
    <t>1820 Food Corp</t>
  </si>
  <si>
    <t>1750 Route 46 Super Fresh</t>
  </si>
  <si>
    <t>*25-048-1</t>
  </si>
  <si>
    <t>*25-048-2</t>
  </si>
  <si>
    <t>76-93</t>
  </si>
  <si>
    <t>LOG LLC</t>
  </si>
  <si>
    <t>1130 McBride Ave.</t>
  </si>
  <si>
    <t>R2024-12-03437-01</t>
  </si>
  <si>
    <t>R2025-02-03437-01</t>
  </si>
  <si>
    <t>R2025-03-03437-01</t>
  </si>
  <si>
    <t>25-182</t>
  </si>
  <si>
    <t>Voytek</t>
  </si>
  <si>
    <t>3 Bedrock Ct. C1</t>
  </si>
  <si>
    <t>25-183</t>
  </si>
  <si>
    <t>Corro</t>
  </si>
  <si>
    <t xml:space="preserve">159 Haverhill </t>
  </si>
  <si>
    <t>25-184</t>
  </si>
  <si>
    <t>Wedgewood Knolls</t>
  </si>
  <si>
    <t>Wedgewood Knolls Dr.</t>
  </si>
  <si>
    <t>Kaps</t>
  </si>
  <si>
    <t>12 Meriline Ave</t>
  </si>
  <si>
    <t>25-073</t>
  </si>
  <si>
    <t>Elite Title Group</t>
  </si>
  <si>
    <t>29 Hromiak Terr.</t>
  </si>
  <si>
    <t>vacant prop. 1st renewal</t>
  </si>
  <si>
    <t>25-185</t>
  </si>
  <si>
    <t>32 Mountain Drive</t>
  </si>
  <si>
    <t>25-186</t>
  </si>
  <si>
    <t>Tavgra</t>
  </si>
  <si>
    <t>47 Bergen Blvd.</t>
  </si>
  <si>
    <t>25-187</t>
  </si>
  <si>
    <t>Four Season</t>
  </si>
  <si>
    <t xml:space="preserve">Four Season </t>
  </si>
  <si>
    <t>25-188</t>
  </si>
  <si>
    <t>25-189</t>
  </si>
  <si>
    <t>Villalba</t>
  </si>
  <si>
    <t>206 Bergen Blvd</t>
  </si>
  <si>
    <t>25-190</t>
  </si>
  <si>
    <t>Alford</t>
  </si>
  <si>
    <t>58 Rockland Ave</t>
  </si>
  <si>
    <t>25-191</t>
  </si>
  <si>
    <t>Vignolia</t>
  </si>
  <si>
    <t>373 Jackson Ave</t>
  </si>
  <si>
    <t>25-192</t>
  </si>
  <si>
    <t>Sheldon</t>
  </si>
  <si>
    <t>60 Virbickas Dr</t>
  </si>
  <si>
    <t>25-193</t>
  </si>
  <si>
    <t>Maldanado</t>
  </si>
  <si>
    <t>8 Highview Dr</t>
  </si>
  <si>
    <t>25-194</t>
  </si>
  <si>
    <t>Ochoa</t>
  </si>
  <si>
    <t>48 Vetrone</t>
  </si>
  <si>
    <t>25-195</t>
  </si>
  <si>
    <t>McCall</t>
  </si>
  <si>
    <t xml:space="preserve">12 Winslow </t>
  </si>
  <si>
    <t>Dressan</t>
  </si>
  <si>
    <t>3 Parkside Terr- Apt 2D</t>
  </si>
  <si>
    <t>25-074</t>
  </si>
  <si>
    <t>25-002</t>
  </si>
  <si>
    <t>Cordillo</t>
  </si>
  <si>
    <t>455 Mount Pleasant Ave.</t>
  </si>
  <si>
    <t>Velez</t>
  </si>
  <si>
    <t>56 Newby Ave</t>
  </si>
  <si>
    <t>25-075</t>
  </si>
  <si>
    <t>25-196</t>
  </si>
  <si>
    <t>Limone</t>
  </si>
  <si>
    <t>64 Brookview Dr</t>
  </si>
  <si>
    <t>25-197</t>
  </si>
  <si>
    <t>Eng</t>
  </si>
  <si>
    <t xml:space="preserve">3 Bedrock Court </t>
  </si>
  <si>
    <t>25-198</t>
  </si>
  <si>
    <t>Pelavin</t>
  </si>
  <si>
    <t>5 Granite Rd. # C3</t>
  </si>
  <si>
    <t>25-199</t>
  </si>
  <si>
    <t>Othman</t>
  </si>
  <si>
    <t>56 Rolling Views</t>
  </si>
  <si>
    <t>25-076</t>
  </si>
  <si>
    <t>Tudda</t>
  </si>
  <si>
    <t>40 Ridgeview Dr.</t>
  </si>
  <si>
    <t>25-077</t>
  </si>
  <si>
    <t>Chaudhry</t>
  </si>
  <si>
    <t>162 New St</t>
  </si>
  <si>
    <t>25-078</t>
  </si>
  <si>
    <t>25-079</t>
  </si>
  <si>
    <t>25-200</t>
  </si>
  <si>
    <t>Baldino</t>
  </si>
  <si>
    <t>53 Jackson Ave.</t>
  </si>
  <si>
    <t>25-201</t>
  </si>
  <si>
    <t>Bagilieri</t>
  </si>
  <si>
    <t>21 MckWeon</t>
  </si>
  <si>
    <t>25-202</t>
  </si>
  <si>
    <t>Saraj</t>
  </si>
  <si>
    <t>285 Browertown Rd</t>
  </si>
  <si>
    <t>25-080</t>
  </si>
  <si>
    <t>25-203</t>
  </si>
  <si>
    <t>Russomanno</t>
  </si>
  <si>
    <t>6 Granite Dr. D2</t>
  </si>
  <si>
    <t>Huntingtton Assoc. LLC</t>
  </si>
  <si>
    <t>18 Cedarhurst</t>
  </si>
  <si>
    <t>25-081</t>
  </si>
  <si>
    <t>Saneka Zofia</t>
  </si>
  <si>
    <t>12 Borkowski</t>
  </si>
  <si>
    <t>25-082</t>
  </si>
  <si>
    <t>25-204</t>
  </si>
  <si>
    <t>Jefferson</t>
  </si>
  <si>
    <t>40 Mill Pond Rd</t>
  </si>
  <si>
    <t>25-205</t>
  </si>
  <si>
    <t>Rodriguez</t>
  </si>
  <si>
    <t>27 Vetrone</t>
  </si>
  <si>
    <t>25-206</t>
  </si>
  <si>
    <t>Tronci</t>
  </si>
  <si>
    <t>231 Rifle Camp</t>
  </si>
  <si>
    <t>25-207</t>
  </si>
  <si>
    <t>Ikonomidis</t>
  </si>
  <si>
    <t>7 Briarwood Ct</t>
  </si>
  <si>
    <t>25-208</t>
  </si>
  <si>
    <t>Patel</t>
  </si>
  <si>
    <t xml:space="preserve">53B Meriline Ave. </t>
  </si>
  <si>
    <t>25-209</t>
  </si>
  <si>
    <t>Danny</t>
  </si>
  <si>
    <t>97 Mt Pleasant</t>
  </si>
  <si>
    <t>*25-162-1</t>
  </si>
  <si>
    <t>25-210</t>
  </si>
  <si>
    <t>Sanchez</t>
  </si>
  <si>
    <t>47 Whippany</t>
  </si>
  <si>
    <t>Summit Properties</t>
  </si>
  <si>
    <t>181 Squirrelwood Rd.</t>
  </si>
  <si>
    <t>25-083</t>
  </si>
  <si>
    <t>24-493-2</t>
  </si>
  <si>
    <t>Mohana</t>
  </si>
  <si>
    <t>1108 Mcbride Ave</t>
  </si>
  <si>
    <t>25-211</t>
  </si>
  <si>
    <t>Atshan</t>
  </si>
  <si>
    <t>775 Rifle Camp</t>
  </si>
  <si>
    <t>Mark Zelcer</t>
  </si>
  <si>
    <t>86 Lackawanna-Suite 217H</t>
  </si>
  <si>
    <t>25-084</t>
  </si>
  <si>
    <t>25-085</t>
  </si>
  <si>
    <t>25-003</t>
  </si>
  <si>
    <t>Schmidt</t>
  </si>
  <si>
    <t>43 Dowling Pl</t>
  </si>
  <si>
    <t>Gallipoli</t>
  </si>
  <si>
    <t>10 Marcellus Ave</t>
  </si>
  <si>
    <t>25-086</t>
  </si>
  <si>
    <t>25-212</t>
  </si>
  <si>
    <t>Vila</t>
  </si>
  <si>
    <t>17 Rose Pl</t>
  </si>
  <si>
    <t>25-213</t>
  </si>
  <si>
    <t>Logothetis</t>
  </si>
  <si>
    <t>7 Westerholt</t>
  </si>
  <si>
    <t>25-214</t>
  </si>
  <si>
    <t>US Bank Trust Hudson Homes</t>
  </si>
  <si>
    <t>Jackson</t>
  </si>
  <si>
    <t>861 Mcbride Ave</t>
  </si>
  <si>
    <t>25-087</t>
  </si>
  <si>
    <t>156 Merilien Ave. D1</t>
  </si>
  <si>
    <t>25-088</t>
  </si>
  <si>
    <t>170 Meriline Ave. F2</t>
  </si>
  <si>
    <t>25-089</t>
  </si>
  <si>
    <t>131 Overmount Ave. H2</t>
  </si>
  <si>
    <t>25-090</t>
  </si>
  <si>
    <t>163 H Overmount Ave. H2</t>
  </si>
  <si>
    <t>25-091</t>
  </si>
  <si>
    <t>174 Overmount Ave. B1</t>
  </si>
  <si>
    <t>25-092</t>
  </si>
  <si>
    <t>244 Overmount Ave B2</t>
  </si>
  <si>
    <t>25-093</t>
  </si>
  <si>
    <t>18 Washington D1</t>
  </si>
  <si>
    <t>25-094</t>
  </si>
  <si>
    <t>25-215</t>
  </si>
  <si>
    <t>Landry</t>
  </si>
  <si>
    <t>4 Quarry Dr. A2</t>
  </si>
  <si>
    <t>Dobric</t>
  </si>
  <si>
    <t>230 Salomone Dr</t>
  </si>
  <si>
    <t>25-095</t>
  </si>
  <si>
    <t>25-216</t>
  </si>
  <si>
    <t>Kreisberg</t>
  </si>
  <si>
    <t>2 Pebble Rd -C3</t>
  </si>
  <si>
    <t>25-217</t>
  </si>
  <si>
    <t>Neidditch</t>
  </si>
  <si>
    <t>2 Granite Rd-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</si>
</sst>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Segoe Script"/>
      <family val="4"/>
    </font>
    <font>
      <sz val="11"/>
      <name val="Aptos Narrow"/>
      <family val="2"/>
      <scheme val="minor"/>
    </font>
    <font>
      <sz val="16"/>
      <name val="Aptos Narrow"/>
      <family val="2"/>
      <scheme val="minor"/>
    </font>
    <font>
      <sz val="14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7030A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Fill="1" applyBorder="1" applyAlignment="1">
      <alignment horizontal="center"/>
    </xf>
    <xf numFmtId="1" fontId="4" fillId="0" borderId="0" xfId="0" applyNumberFormat="1" applyFont="1"/>
    <xf numFmtId="0" fontId="0" fillId="0" borderId="0" xfId="0" applyAlignment="1">
      <alignment horizontal="center"/>
    </xf>
    <xf numFmtId="15" fontId="4" fillId="0" borderId="0" xfId="0" applyNumberFormat="1" applyFont="1"/>
    <xf numFmtId="0" fontId="4" fillId="0" borderId="1" xfId="0" applyFont="1" applyBorder="1"/>
    <xf numFmtId="43" fontId="4" fillId="0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4" fillId="0" borderId="1" xfId="0" applyNumberFormat="1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6" xfId="1" applyFont="1" applyFill="1" applyBorder="1" applyAlignment="1">
      <alignment horizontal="center"/>
    </xf>
    <xf numFmtId="44" fontId="0" fillId="0" borderId="1" xfId="2" applyFont="1" applyFill="1" applyBorder="1"/>
    <xf numFmtId="1" fontId="8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4" fillId="0" borderId="6" xfId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3" fontId="0" fillId="2" borderId="6" xfId="1" applyFont="1" applyFill="1" applyBorder="1" applyAlignment="1">
      <alignment horizontal="center"/>
    </xf>
    <xf numFmtId="44" fontId="0" fillId="2" borderId="1" xfId="2" applyFont="1" applyFill="1" applyBorder="1"/>
    <xf numFmtId="1" fontId="8" fillId="2" borderId="1" xfId="0" applyNumberFormat="1" applyFont="1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3" fontId="4" fillId="0" borderId="1" xfId="1" applyFont="1" applyFill="1" applyBorder="1"/>
    <xf numFmtId="1" fontId="7" fillId="0" borderId="1" xfId="0" quotePrefix="1" applyNumberFormat="1" applyFont="1" applyBorder="1" applyAlignment="1">
      <alignment horizontal="center"/>
    </xf>
    <xf numFmtId="14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3" fontId="4" fillId="2" borderId="6" xfId="1" applyFont="1" applyFill="1" applyBorder="1" applyAlignment="1">
      <alignment horizontal="center"/>
    </xf>
    <xf numFmtId="44" fontId="4" fillId="2" borderId="1" xfId="2" applyFont="1" applyFill="1" applyBorder="1"/>
    <xf numFmtId="43" fontId="4" fillId="2" borderId="1" xfId="1" applyFont="1" applyFill="1" applyBorder="1"/>
    <xf numFmtId="1" fontId="7" fillId="2" borderId="1" xfId="0" quotePrefix="1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0" fontId="4" fillId="2" borderId="0" xfId="0" applyFont="1" applyFill="1"/>
    <xf numFmtId="44" fontId="4" fillId="0" borderId="1" xfId="2" applyFont="1" applyFill="1" applyBorder="1"/>
    <xf numFmtId="1" fontId="8" fillId="0" borderId="1" xfId="0" quotePrefix="1" applyNumberFormat="1" applyFont="1" applyBorder="1" applyAlignment="1">
      <alignment horizontal="center"/>
    </xf>
    <xf numFmtId="43" fontId="0" fillId="0" borderId="0" xfId="1" applyFont="1" applyFill="1"/>
    <xf numFmtId="44" fontId="0" fillId="2" borderId="1" xfId="0" applyNumberFormat="1" applyFill="1" applyBorder="1" applyAlignment="1">
      <alignment horizontal="center"/>
    </xf>
    <xf numFmtId="0" fontId="0" fillId="2" borderId="0" xfId="0" applyFill="1"/>
    <xf numFmtId="4" fontId="4" fillId="2" borderId="6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4" fontId="0" fillId="2" borderId="0" xfId="0" applyNumberFormat="1" applyFill="1"/>
    <xf numFmtId="43" fontId="0" fillId="0" borderId="1" xfId="0" applyNumberFormat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43" fontId="0" fillId="3" borderId="6" xfId="1" applyFont="1" applyFill="1" applyBorder="1" applyAlignment="1">
      <alignment horizontal="center"/>
    </xf>
    <xf numFmtId="44" fontId="0" fillId="3" borderId="1" xfId="2" applyFont="1" applyFill="1" applyBorder="1"/>
    <xf numFmtId="1" fontId="8" fillId="3" borderId="1" xfId="0" quotePrefix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1" fontId="8" fillId="2" borderId="1" xfId="0" quotePrefix="1" applyNumberFormat="1" applyFont="1" applyFill="1" applyBorder="1" applyAlignment="1">
      <alignment horizontal="center"/>
    </xf>
    <xf numFmtId="43" fontId="0" fillId="2" borderId="1" xfId="0" applyNumberFormat="1" applyFill="1" applyBorder="1" applyAlignment="1">
      <alignment horizontal="center"/>
    </xf>
    <xf numFmtId="44" fontId="0" fillId="0" borderId="0" xfId="0" applyNumberFormat="1"/>
    <xf numFmtId="43" fontId="4" fillId="0" borderId="1" xfId="0" applyNumberFormat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3" fontId="0" fillId="0" borderId="0" xfId="0" applyNumberFormat="1"/>
    <xf numFmtId="14" fontId="0" fillId="4" borderId="5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3" fontId="4" fillId="4" borderId="6" xfId="1" applyFont="1" applyFill="1" applyBorder="1" applyAlignment="1">
      <alignment horizontal="center"/>
    </xf>
    <xf numFmtId="44" fontId="0" fillId="4" borderId="1" xfId="2" applyFont="1" applyFill="1" applyBorder="1"/>
    <xf numFmtId="1" fontId="8" fillId="4" borderId="1" xfId="0" quotePrefix="1" applyNumberFormat="1" applyFont="1" applyFill="1" applyBorder="1" applyAlignment="1">
      <alignment horizontal="center"/>
    </xf>
    <xf numFmtId="0" fontId="0" fillId="4" borderId="0" xfId="0" applyFill="1"/>
    <xf numFmtId="44" fontId="0" fillId="0" borderId="0" xfId="2" applyFont="1" applyFill="1"/>
    <xf numFmtId="0" fontId="0" fillId="0" borderId="1" xfId="0" applyBorder="1"/>
    <xf numFmtId="0" fontId="4" fillId="0" borderId="7" xfId="0" applyFont="1" applyBorder="1" applyAlignment="1">
      <alignment horizontal="center"/>
    </xf>
    <xf numFmtId="43" fontId="0" fillId="2" borderId="0" xfId="1" applyFont="1" applyFill="1"/>
    <xf numFmtId="44" fontId="4" fillId="0" borderId="6" xfId="2" applyFont="1" applyFill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2" applyNumberFormat="1" applyFont="1" applyFill="1" applyBorder="1"/>
    <xf numFmtId="43" fontId="7" fillId="0" borderId="1" xfId="1" applyFont="1" applyFill="1" applyBorder="1" applyAlignment="1">
      <alignment horizontal="center"/>
    </xf>
    <xf numFmtId="44" fontId="4" fillId="0" borderId="8" xfId="2" applyFont="1" applyFill="1" applyBorder="1" applyAlignment="1">
      <alignment horizontal="center"/>
    </xf>
    <xf numFmtId="44" fontId="4" fillId="0" borderId="8" xfId="2" applyFont="1" applyFill="1" applyBorder="1"/>
    <xf numFmtId="43" fontId="4" fillId="0" borderId="0" xfId="1" applyFont="1" applyFill="1" applyBorder="1"/>
    <xf numFmtId="43" fontId="0" fillId="0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3" fontId="9" fillId="0" borderId="6" xfId="1" applyFont="1" applyFill="1" applyBorder="1" applyAlignment="1">
      <alignment horizontal="center"/>
    </xf>
    <xf numFmtId="43" fontId="0" fillId="2" borderId="0" xfId="0" applyNumberFormat="1" applyFill="1"/>
    <xf numFmtId="43" fontId="4" fillId="0" borderId="8" xfId="1" applyFont="1" applyFill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3479-F399-4FB1-9041-E69152A58B24}">
  <dimension ref="A1:AC130"/>
  <sheetViews>
    <sheetView workbookViewId="0">
      <selection sqref="A1:XFD1048576"/>
    </sheetView>
  </sheetViews>
  <sheetFormatPr defaultRowHeight="15" x14ac:dyDescent="0.25"/>
  <cols>
    <col min="1" max="1" width="11.28515625" customWidth="1"/>
    <col min="2" max="2" width="12.42578125" customWidth="1"/>
    <col min="6" max="6" width="29" customWidth="1"/>
    <col min="7" max="7" width="29.85546875" customWidth="1"/>
    <col min="8" max="8" width="18.28515625" customWidth="1"/>
    <col min="9" max="9" width="12.28515625" customWidth="1"/>
    <col min="10" max="10" width="13.42578125" customWidth="1"/>
    <col min="11" max="11" width="11.28515625" customWidth="1"/>
    <col min="12" max="12" width="11.7109375" customWidth="1"/>
    <col min="14" max="14" width="14.5703125" customWidth="1"/>
    <col min="15" max="15" width="19.5703125" customWidth="1"/>
    <col min="17" max="17" width="19.28515625" customWidth="1"/>
    <col min="18" max="18" width="17.42578125" customWidth="1"/>
    <col min="21" max="21" width="14" customWidth="1"/>
    <col min="22" max="22" width="11.5703125" customWidth="1"/>
    <col min="24" max="24" width="15.140625" customWidth="1"/>
    <col min="25" max="25" width="12" customWidth="1"/>
    <col min="26" max="26" width="13.28515625" customWidth="1"/>
    <col min="27" max="27" width="18.85546875" customWidth="1"/>
    <col min="28" max="28" width="11.42578125" customWidth="1"/>
    <col min="29" max="29" width="10.5703125" bestFit="1" customWidth="1"/>
  </cols>
  <sheetData>
    <row r="1" spans="1:28" ht="22.5" x14ac:dyDescent="0.45">
      <c r="A1" s="1" t="s">
        <v>0</v>
      </c>
      <c r="B1" s="2"/>
      <c r="C1" s="3"/>
      <c r="D1" s="3"/>
      <c r="E1" s="3"/>
      <c r="F1" s="3"/>
      <c r="G1" s="4"/>
      <c r="H1" s="98" t="s">
        <v>1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5"/>
      <c r="AB1" s="6"/>
    </row>
    <row r="2" spans="1:28" ht="18.75" x14ac:dyDescent="0.45">
      <c r="A2" s="1" t="s">
        <v>2</v>
      </c>
      <c r="B2" s="2"/>
      <c r="C2" s="3"/>
      <c r="D2" s="3"/>
      <c r="E2" s="3"/>
      <c r="F2" s="7" t="s">
        <v>3</v>
      </c>
      <c r="G2" s="4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5"/>
      <c r="AB2" s="6"/>
    </row>
    <row r="3" spans="1:28" ht="18.75" x14ac:dyDescent="0.45">
      <c r="A3" s="1" t="s">
        <v>4</v>
      </c>
      <c r="B3" s="2"/>
      <c r="C3" s="3"/>
      <c r="D3" s="3"/>
      <c r="E3" s="3"/>
      <c r="F3" s="2" t="s">
        <v>5</v>
      </c>
      <c r="G3" s="4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5"/>
      <c r="AB3" s="6"/>
    </row>
    <row r="4" spans="1:28" x14ac:dyDescent="0.25">
      <c r="A4" s="3" t="s">
        <v>6</v>
      </c>
      <c r="B4" s="2"/>
      <c r="C4" s="3"/>
      <c r="D4" s="3"/>
      <c r="E4" s="3"/>
      <c r="F4" s="3"/>
      <c r="G4" s="4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5"/>
      <c r="AB4" s="6"/>
    </row>
    <row r="5" spans="1:28" x14ac:dyDescent="0.25">
      <c r="A5" s="3" t="s">
        <v>7</v>
      </c>
      <c r="B5" s="2"/>
      <c r="C5" s="3"/>
      <c r="D5" s="3"/>
      <c r="E5" s="3"/>
      <c r="F5" s="3"/>
      <c r="G5" s="4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 t="s">
        <v>5</v>
      </c>
      <c r="W5" s="3"/>
      <c r="X5" s="3"/>
      <c r="Y5" s="3"/>
      <c r="Z5" s="3"/>
      <c r="AA5" s="5"/>
      <c r="AB5" s="6"/>
    </row>
    <row r="6" spans="1:28" ht="18.75" x14ac:dyDescent="0.3">
      <c r="C6" s="8"/>
      <c r="D6" s="8"/>
      <c r="E6" s="8"/>
      <c r="F6" s="8"/>
      <c r="G6" s="9" t="s">
        <v>8</v>
      </c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10"/>
      <c r="X6" s="8"/>
      <c r="Y6" s="8"/>
      <c r="Z6" s="8"/>
      <c r="AA6" s="11"/>
      <c r="AB6" s="12"/>
    </row>
    <row r="7" spans="1:28" ht="15.75" x14ac:dyDescent="0.25">
      <c r="A7" s="100" t="s">
        <v>9</v>
      </c>
      <c r="B7" s="101"/>
      <c r="C7" s="13" t="s">
        <v>10</v>
      </c>
      <c r="D7" s="13"/>
      <c r="E7" s="13"/>
      <c r="F7" s="13"/>
      <c r="G7" s="13"/>
      <c r="H7" s="9" t="s">
        <v>11</v>
      </c>
      <c r="I7" s="13">
        <v>61</v>
      </c>
      <c r="J7" s="13">
        <v>62</v>
      </c>
      <c r="K7" s="13">
        <v>63</v>
      </c>
      <c r="L7" s="13">
        <v>64</v>
      </c>
      <c r="M7" s="13">
        <v>65</v>
      </c>
      <c r="N7" s="13">
        <v>66</v>
      </c>
      <c r="O7" s="13" t="s">
        <v>12</v>
      </c>
      <c r="P7" s="13">
        <v>67</v>
      </c>
      <c r="Q7" s="13">
        <v>85</v>
      </c>
      <c r="R7" s="13">
        <v>86</v>
      </c>
      <c r="S7" s="13">
        <v>69</v>
      </c>
      <c r="T7" s="13">
        <v>57</v>
      </c>
      <c r="U7" s="13"/>
      <c r="V7" s="13">
        <v>75</v>
      </c>
      <c r="W7" s="13" t="s">
        <v>13</v>
      </c>
      <c r="X7" s="13"/>
      <c r="Y7" s="102" t="s">
        <v>14</v>
      </c>
      <c r="Z7" s="102"/>
      <c r="AA7" s="14" t="s">
        <v>15</v>
      </c>
      <c r="AB7" s="15" t="s">
        <v>16</v>
      </c>
    </row>
    <row r="8" spans="1:28" ht="16.5" thickBot="1" x14ac:dyDescent="0.3">
      <c r="A8" s="13" t="s">
        <v>17</v>
      </c>
      <c r="B8" s="13" t="s">
        <v>18</v>
      </c>
      <c r="C8" s="16" t="s">
        <v>19</v>
      </c>
      <c r="D8" s="16" t="s">
        <v>20</v>
      </c>
      <c r="E8" s="16" t="s">
        <v>21</v>
      </c>
      <c r="F8" s="16" t="s">
        <v>22</v>
      </c>
      <c r="G8" s="16" t="s">
        <v>23</v>
      </c>
      <c r="H8" s="17" t="s">
        <v>5</v>
      </c>
      <c r="I8" s="16" t="s">
        <v>24</v>
      </c>
      <c r="J8" s="16" t="s">
        <v>25</v>
      </c>
      <c r="K8" s="16" t="s">
        <v>26</v>
      </c>
      <c r="L8" s="16" t="s">
        <v>27</v>
      </c>
      <c r="M8" s="16" t="s">
        <v>28</v>
      </c>
      <c r="N8" s="16" t="s">
        <v>29</v>
      </c>
      <c r="O8" s="16" t="s">
        <v>30</v>
      </c>
      <c r="P8" s="16" t="s">
        <v>31</v>
      </c>
      <c r="Q8" s="16" t="s">
        <v>32</v>
      </c>
      <c r="R8" s="16" t="s">
        <v>33</v>
      </c>
      <c r="S8" s="16" t="s">
        <v>34</v>
      </c>
      <c r="T8" s="16" t="s">
        <v>35</v>
      </c>
      <c r="U8" s="16" t="s">
        <v>36</v>
      </c>
      <c r="V8" s="16" t="s">
        <v>37</v>
      </c>
      <c r="W8" s="16" t="s">
        <v>38</v>
      </c>
      <c r="X8" s="16" t="s">
        <v>8</v>
      </c>
      <c r="Y8" s="16" t="s">
        <v>39</v>
      </c>
      <c r="Z8" s="16" t="s">
        <v>15</v>
      </c>
      <c r="AA8" s="14" t="s">
        <v>40</v>
      </c>
      <c r="AB8" s="12"/>
    </row>
    <row r="9" spans="1:28" ht="15.75" x14ac:dyDescent="0.25">
      <c r="A9" s="18">
        <v>45748</v>
      </c>
      <c r="B9" s="19"/>
      <c r="C9" s="20"/>
      <c r="D9" s="20">
        <v>110</v>
      </c>
      <c r="E9" s="20">
        <v>2</v>
      </c>
      <c r="F9" s="6" t="s">
        <v>41</v>
      </c>
      <c r="G9" s="20" t="s">
        <v>42</v>
      </c>
      <c r="H9" s="21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 t="s">
        <v>43</v>
      </c>
      <c r="U9" s="20">
        <v>100</v>
      </c>
      <c r="V9" s="20"/>
      <c r="W9" s="20"/>
      <c r="X9" s="22">
        <f>SUM(I9:W9)</f>
        <v>100</v>
      </c>
      <c r="Y9" s="20"/>
      <c r="Z9" s="20">
        <v>100</v>
      </c>
      <c r="AA9" s="23">
        <v>1448</v>
      </c>
      <c r="AB9" s="12"/>
    </row>
    <row r="10" spans="1:28" ht="15.75" x14ac:dyDescent="0.25">
      <c r="A10" s="18">
        <v>45748</v>
      </c>
      <c r="B10" s="19" t="s">
        <v>44</v>
      </c>
      <c r="C10" s="20"/>
      <c r="D10" s="20">
        <v>505</v>
      </c>
      <c r="E10" s="20">
        <v>2</v>
      </c>
      <c r="F10" s="20" t="s">
        <v>45</v>
      </c>
      <c r="G10" s="20" t="s">
        <v>46</v>
      </c>
      <c r="H10" s="21">
        <v>1739</v>
      </c>
      <c r="I10" s="24"/>
      <c r="J10" s="24">
        <v>90</v>
      </c>
      <c r="K10" s="24"/>
      <c r="L10" s="24"/>
      <c r="M10" s="24"/>
      <c r="N10" s="24"/>
      <c r="O10" s="24">
        <v>3</v>
      </c>
      <c r="P10" s="24"/>
      <c r="Q10" s="24"/>
      <c r="R10" s="24"/>
      <c r="S10" s="24"/>
      <c r="T10" s="24"/>
      <c r="U10" s="24"/>
      <c r="V10" s="24"/>
      <c r="W10" s="24"/>
      <c r="X10" s="22">
        <f t="shared" ref="X10:X128" si="0">SUM(I10:W10)</f>
        <v>93</v>
      </c>
      <c r="Y10" s="24"/>
      <c r="Z10" s="24">
        <v>93</v>
      </c>
      <c r="AA10" s="14">
        <v>36945</v>
      </c>
      <c r="AB10" s="12"/>
    </row>
    <row r="11" spans="1:28" ht="15.75" x14ac:dyDescent="0.25">
      <c r="A11" s="25">
        <v>45748</v>
      </c>
      <c r="B11" s="26" t="s">
        <v>47</v>
      </c>
      <c r="C11" s="24"/>
      <c r="D11" s="24">
        <v>17</v>
      </c>
      <c r="E11" s="24">
        <v>6</v>
      </c>
      <c r="F11" s="24" t="s">
        <v>48</v>
      </c>
      <c r="G11" s="24" t="s">
        <v>49</v>
      </c>
      <c r="H11" s="27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>
        <v>1000</v>
      </c>
      <c r="W11" s="24"/>
      <c r="X11" s="22">
        <f t="shared" si="0"/>
        <v>1000</v>
      </c>
      <c r="Y11" s="24">
        <v>1000</v>
      </c>
      <c r="Z11" s="24"/>
      <c r="AA11" s="14" t="s">
        <v>50</v>
      </c>
      <c r="AB11" s="12"/>
    </row>
    <row r="12" spans="1:28" ht="15.75" x14ac:dyDescent="0.25">
      <c r="A12" s="25">
        <v>45748</v>
      </c>
      <c r="B12" s="26" t="s">
        <v>51</v>
      </c>
      <c r="C12" s="24"/>
      <c r="D12" s="24">
        <v>110.06</v>
      </c>
      <c r="E12" s="24">
        <v>6</v>
      </c>
      <c r="F12" s="24" t="s">
        <v>52</v>
      </c>
      <c r="G12" s="24" t="s">
        <v>53</v>
      </c>
      <c r="H12" s="27">
        <v>3000</v>
      </c>
      <c r="I12" s="24"/>
      <c r="J12" s="24"/>
      <c r="K12" s="24">
        <v>100</v>
      </c>
      <c r="L12" s="24"/>
      <c r="M12" s="24"/>
      <c r="N12" s="24"/>
      <c r="O12" s="24">
        <v>6</v>
      </c>
      <c r="P12" s="24"/>
      <c r="Q12" s="24"/>
      <c r="R12" s="24"/>
      <c r="S12" s="24"/>
      <c r="T12" s="24"/>
      <c r="U12" s="24"/>
      <c r="V12" s="24"/>
      <c r="W12" s="24"/>
      <c r="X12" s="22">
        <f t="shared" si="0"/>
        <v>106</v>
      </c>
      <c r="Y12" s="24"/>
      <c r="Z12" s="24">
        <v>106</v>
      </c>
      <c r="AA12" s="14">
        <v>1052</v>
      </c>
      <c r="AB12" s="12"/>
    </row>
    <row r="13" spans="1:28" ht="15.75" x14ac:dyDescent="0.25">
      <c r="A13" s="25">
        <v>45748</v>
      </c>
      <c r="B13" s="26"/>
      <c r="C13" s="24"/>
      <c r="D13" s="24">
        <v>110.12</v>
      </c>
      <c r="E13" s="24">
        <v>2</v>
      </c>
      <c r="F13" s="13" t="s">
        <v>54</v>
      </c>
      <c r="G13" s="24" t="s">
        <v>55</v>
      </c>
      <c r="H13" s="27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 t="s">
        <v>56</v>
      </c>
      <c r="U13" s="24">
        <v>100</v>
      </c>
      <c r="V13" s="24"/>
      <c r="W13" s="24"/>
      <c r="X13" s="22">
        <f t="shared" si="0"/>
        <v>100</v>
      </c>
      <c r="Y13" s="24"/>
      <c r="Z13" s="24">
        <v>100</v>
      </c>
      <c r="AA13" s="14">
        <v>3193</v>
      </c>
      <c r="AB13" s="12"/>
    </row>
    <row r="14" spans="1:28" ht="15.75" x14ac:dyDescent="0.25">
      <c r="A14" s="28">
        <v>45749</v>
      </c>
      <c r="B14" s="29" t="s">
        <v>57</v>
      </c>
      <c r="C14" s="30"/>
      <c r="D14" s="30"/>
      <c r="E14" s="30"/>
      <c r="F14" s="31"/>
      <c r="G14" s="32"/>
      <c r="H14" s="33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4">
        <f t="shared" si="0"/>
        <v>0</v>
      </c>
      <c r="Y14" s="30"/>
      <c r="Z14" s="30"/>
      <c r="AA14" s="35"/>
      <c r="AB14" s="36">
        <f>SUM(Y9:Z13)</f>
        <v>1399</v>
      </c>
    </row>
    <row r="15" spans="1:28" ht="15.75" x14ac:dyDescent="0.25">
      <c r="A15" s="25">
        <v>45749</v>
      </c>
      <c r="B15" s="13" t="s">
        <v>58</v>
      </c>
      <c r="C15" s="13"/>
      <c r="D15" s="13">
        <v>69</v>
      </c>
      <c r="E15" s="13">
        <v>7</v>
      </c>
      <c r="F15" s="12" t="s">
        <v>59</v>
      </c>
      <c r="G15" s="13" t="s">
        <v>60</v>
      </c>
      <c r="H15" s="9">
        <v>500</v>
      </c>
      <c r="I15" s="13"/>
      <c r="J15" s="13"/>
      <c r="K15" s="13"/>
      <c r="L15" s="13"/>
      <c r="M15" s="13"/>
      <c r="N15" s="13">
        <v>90</v>
      </c>
      <c r="O15" s="13">
        <v>1</v>
      </c>
      <c r="P15" s="13"/>
      <c r="Q15" s="13"/>
      <c r="R15" s="13"/>
      <c r="S15" s="13"/>
      <c r="T15" s="13"/>
      <c r="U15" s="13"/>
      <c r="V15" s="13"/>
      <c r="W15" s="13"/>
      <c r="X15" s="22">
        <f t="shared" si="0"/>
        <v>91</v>
      </c>
      <c r="Y15" s="13"/>
      <c r="Z15" s="13">
        <v>91</v>
      </c>
      <c r="AA15" s="14">
        <v>33613</v>
      </c>
      <c r="AB15" s="13"/>
    </row>
    <row r="16" spans="1:28" ht="15.75" x14ac:dyDescent="0.25">
      <c r="A16" s="25">
        <v>45749</v>
      </c>
      <c r="B16" s="26" t="s">
        <v>61</v>
      </c>
      <c r="C16" s="24"/>
      <c r="D16" s="24">
        <v>14</v>
      </c>
      <c r="E16" s="24">
        <v>4</v>
      </c>
      <c r="F16" s="13" t="s">
        <v>62</v>
      </c>
      <c r="G16" s="24" t="s">
        <v>63</v>
      </c>
      <c r="H16" s="27">
        <v>5250</v>
      </c>
      <c r="I16" s="24"/>
      <c r="J16" s="24"/>
      <c r="K16" s="24"/>
      <c r="L16" s="24">
        <v>90</v>
      </c>
      <c r="M16" s="24"/>
      <c r="N16" s="24"/>
      <c r="O16" s="24" t="s">
        <v>5</v>
      </c>
      <c r="P16" s="24"/>
      <c r="Q16" s="24"/>
      <c r="R16" s="24"/>
      <c r="S16" s="24"/>
      <c r="T16" s="24"/>
      <c r="U16" s="24"/>
      <c r="V16" s="24"/>
      <c r="W16" s="24"/>
      <c r="X16" s="22">
        <f t="shared" si="0"/>
        <v>90</v>
      </c>
      <c r="Y16" s="24"/>
      <c r="Z16" s="24">
        <v>90</v>
      </c>
      <c r="AA16" s="14">
        <v>32359</v>
      </c>
      <c r="AB16" s="12"/>
    </row>
    <row r="17" spans="1:29" ht="15.75" x14ac:dyDescent="0.25">
      <c r="A17" s="18">
        <v>45750</v>
      </c>
      <c r="B17" s="19" t="s">
        <v>64</v>
      </c>
      <c r="C17" s="20"/>
      <c r="D17" s="20">
        <v>56.09</v>
      </c>
      <c r="E17" s="20">
        <v>1</v>
      </c>
      <c r="F17" s="12" t="s">
        <v>65</v>
      </c>
      <c r="G17" s="12" t="s">
        <v>66</v>
      </c>
      <c r="H17" s="21">
        <v>5000</v>
      </c>
      <c r="I17" s="20"/>
      <c r="J17" s="20"/>
      <c r="K17" s="20"/>
      <c r="L17" s="20">
        <v>90</v>
      </c>
      <c r="M17" s="20"/>
      <c r="N17" s="20"/>
      <c r="O17" s="20">
        <v>10</v>
      </c>
      <c r="P17" s="20"/>
      <c r="Q17" s="20"/>
      <c r="R17" s="20"/>
      <c r="S17" s="20"/>
      <c r="T17" s="20"/>
      <c r="U17" s="20"/>
      <c r="V17" s="20"/>
      <c r="W17" s="20"/>
      <c r="X17" s="22">
        <f t="shared" si="0"/>
        <v>100</v>
      </c>
      <c r="Y17" s="20">
        <v>100</v>
      </c>
      <c r="Z17" s="21"/>
      <c r="AA17" s="23"/>
      <c r="AB17" s="12"/>
    </row>
    <row r="18" spans="1:29" ht="15.75" x14ac:dyDescent="0.25">
      <c r="A18" s="25">
        <v>45750</v>
      </c>
      <c r="B18" s="26"/>
      <c r="C18" s="24"/>
      <c r="D18" s="24">
        <v>66</v>
      </c>
      <c r="E18" s="24">
        <v>17.010000000000002</v>
      </c>
      <c r="F18" s="24" t="s">
        <v>67</v>
      </c>
      <c r="G18" s="24" t="s">
        <v>68</v>
      </c>
      <c r="H18" s="27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 t="s">
        <v>69</v>
      </c>
      <c r="U18" s="24">
        <v>100</v>
      </c>
      <c r="V18" s="24"/>
      <c r="W18" s="24"/>
      <c r="X18" s="22">
        <f t="shared" si="0"/>
        <v>100</v>
      </c>
      <c r="Y18" s="24"/>
      <c r="Z18" s="37">
        <v>100</v>
      </c>
      <c r="AA18" s="38">
        <v>7364</v>
      </c>
      <c r="AB18" s="13"/>
    </row>
    <row r="19" spans="1:29" ht="15.75" x14ac:dyDescent="0.25">
      <c r="A19" s="25">
        <v>45750</v>
      </c>
      <c r="B19" s="26"/>
      <c r="C19" s="24"/>
      <c r="D19" s="24">
        <v>66</v>
      </c>
      <c r="E19" s="24">
        <v>17.010000000000002</v>
      </c>
      <c r="F19" s="24" t="s">
        <v>67</v>
      </c>
      <c r="G19" s="24" t="s">
        <v>68</v>
      </c>
      <c r="H19" s="27"/>
      <c r="I19" s="24"/>
      <c r="J19" s="24"/>
      <c r="K19" s="24"/>
      <c r="L19" s="24"/>
      <c r="M19" s="24"/>
      <c r="N19" s="24"/>
      <c r="O19" s="24"/>
      <c r="P19" s="24"/>
      <c r="Q19" s="24">
        <v>5</v>
      </c>
      <c r="R19" s="24">
        <v>20</v>
      </c>
      <c r="S19" s="24"/>
      <c r="T19" s="24" t="s">
        <v>70</v>
      </c>
      <c r="U19" s="24">
        <v>100</v>
      </c>
      <c r="V19" s="24"/>
      <c r="W19" s="24"/>
      <c r="X19" s="22">
        <f t="shared" si="0"/>
        <v>125</v>
      </c>
      <c r="Y19" s="24">
        <v>25</v>
      </c>
      <c r="Z19" s="37">
        <v>100</v>
      </c>
      <c r="AA19" s="38">
        <v>7364</v>
      </c>
      <c r="AB19" s="12"/>
    </row>
    <row r="20" spans="1:29" s="3" customFormat="1" ht="15.75" x14ac:dyDescent="0.25">
      <c r="A20" s="39">
        <v>45751</v>
      </c>
      <c r="B20" s="40" t="s">
        <v>57</v>
      </c>
      <c r="C20" s="32"/>
      <c r="D20" s="32"/>
      <c r="E20" s="32"/>
      <c r="F20" s="32"/>
      <c r="G20" s="32"/>
      <c r="H20" s="41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42">
        <f t="shared" si="0"/>
        <v>0</v>
      </c>
      <c r="Y20" s="32"/>
      <c r="Z20" s="43"/>
      <c r="AA20" s="44"/>
      <c r="AB20" s="45">
        <f>SUM(Y15:Z19)</f>
        <v>506</v>
      </c>
      <c r="AC20" s="46"/>
    </row>
    <row r="21" spans="1:29" ht="15.75" x14ac:dyDescent="0.25">
      <c r="A21" s="25">
        <v>45751</v>
      </c>
      <c r="B21" s="26" t="s">
        <v>71</v>
      </c>
      <c r="C21" s="24"/>
      <c r="D21" s="24">
        <v>124</v>
      </c>
      <c r="E21" s="24">
        <v>6.01</v>
      </c>
      <c r="F21" s="24" t="s">
        <v>72</v>
      </c>
      <c r="G21" s="24" t="s">
        <v>73</v>
      </c>
      <c r="H21" s="27">
        <v>20700</v>
      </c>
      <c r="I21" s="24">
        <v>450</v>
      </c>
      <c r="J21" s="24">
        <v>90</v>
      </c>
      <c r="K21" s="24">
        <v>165</v>
      </c>
      <c r="L21" s="24"/>
      <c r="M21" s="24"/>
      <c r="N21" s="24"/>
      <c r="O21" s="24">
        <v>39</v>
      </c>
      <c r="P21" s="24"/>
      <c r="Q21" s="24"/>
      <c r="R21" s="24"/>
      <c r="S21" s="24"/>
      <c r="T21" s="24"/>
      <c r="U21" s="24"/>
      <c r="V21" s="24"/>
      <c r="W21" s="24"/>
      <c r="X21" s="22">
        <f t="shared" si="0"/>
        <v>744</v>
      </c>
      <c r="Y21" s="24"/>
      <c r="Z21" s="47">
        <v>744</v>
      </c>
      <c r="AA21" s="38">
        <v>24900</v>
      </c>
      <c r="AB21" s="12"/>
    </row>
    <row r="22" spans="1:29" ht="15" customHeight="1" x14ac:dyDescent="0.25">
      <c r="A22" s="18">
        <v>45751</v>
      </c>
      <c r="B22" s="19" t="s">
        <v>74</v>
      </c>
      <c r="C22" s="20"/>
      <c r="D22" s="20">
        <v>102</v>
      </c>
      <c r="E22" s="20">
        <v>35</v>
      </c>
      <c r="F22" s="20" t="s">
        <v>75</v>
      </c>
      <c r="G22" s="20" t="s">
        <v>76</v>
      </c>
      <c r="H22" s="21">
        <v>18250</v>
      </c>
      <c r="I22" s="20"/>
      <c r="J22" s="20"/>
      <c r="K22" s="20">
        <v>90</v>
      </c>
      <c r="L22" s="20"/>
      <c r="M22" s="20"/>
      <c r="N22" s="20">
        <v>90</v>
      </c>
      <c r="O22" s="20">
        <v>35</v>
      </c>
      <c r="P22" s="20"/>
      <c r="Q22" s="20"/>
      <c r="R22" s="20"/>
      <c r="S22" s="20"/>
      <c r="T22" s="20"/>
      <c r="U22" s="20"/>
      <c r="V22" s="20"/>
      <c r="W22" s="20"/>
      <c r="X22" s="22">
        <f t="shared" si="0"/>
        <v>215</v>
      </c>
      <c r="Y22" s="20"/>
      <c r="Z22" s="22">
        <v>215</v>
      </c>
      <c r="AA22" s="48">
        <v>7118</v>
      </c>
      <c r="AB22" s="12"/>
      <c r="AC22" s="49"/>
    </row>
    <row r="23" spans="1:29" s="51" customFormat="1" ht="15.75" x14ac:dyDescent="0.25">
      <c r="A23" s="39">
        <v>45754</v>
      </c>
      <c r="B23" s="40" t="s">
        <v>57</v>
      </c>
      <c r="C23" s="32"/>
      <c r="D23" s="32"/>
      <c r="E23" s="32"/>
      <c r="F23" s="32"/>
      <c r="G23" s="32"/>
      <c r="H23" s="41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4">
        <f t="shared" si="0"/>
        <v>0</v>
      </c>
      <c r="Y23" s="32"/>
      <c r="Z23" s="42"/>
      <c r="AA23" s="44"/>
      <c r="AB23" s="50">
        <f>SUM(Z21:Z22)</f>
        <v>959</v>
      </c>
    </row>
    <row r="24" spans="1:29" ht="15.75" x14ac:dyDescent="0.25">
      <c r="A24" s="25">
        <v>45754</v>
      </c>
      <c r="B24" s="26"/>
      <c r="C24" s="24"/>
      <c r="D24" s="24">
        <v>18</v>
      </c>
      <c r="E24" s="24">
        <v>4</v>
      </c>
      <c r="F24" s="24" t="s">
        <v>77</v>
      </c>
      <c r="G24" s="27" t="s">
        <v>78</v>
      </c>
      <c r="H24" s="27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 t="s">
        <v>79</v>
      </c>
      <c r="U24" s="24">
        <v>100</v>
      </c>
      <c r="V24" s="24"/>
      <c r="W24" s="24"/>
      <c r="X24" s="22">
        <f t="shared" si="0"/>
        <v>100</v>
      </c>
      <c r="Y24" s="24"/>
      <c r="Z24" s="47">
        <v>100</v>
      </c>
      <c r="AA24" s="38">
        <v>277</v>
      </c>
      <c r="AB24" s="12"/>
    </row>
    <row r="25" spans="1:29" ht="15.75" x14ac:dyDescent="0.25">
      <c r="A25" s="25">
        <v>45754</v>
      </c>
      <c r="B25" s="26" t="s">
        <v>80</v>
      </c>
      <c r="C25" s="24"/>
      <c r="D25" s="24">
        <v>509</v>
      </c>
      <c r="E25" s="24">
        <v>1</v>
      </c>
      <c r="F25" s="24" t="s">
        <v>81</v>
      </c>
      <c r="G25" s="27" t="s">
        <v>82</v>
      </c>
      <c r="H25" s="27">
        <v>18783</v>
      </c>
      <c r="I25" s="24"/>
      <c r="J25" s="24">
        <v>225</v>
      </c>
      <c r="K25" s="24">
        <v>225</v>
      </c>
      <c r="L25" s="24"/>
      <c r="M25" s="24"/>
      <c r="N25" s="24"/>
      <c r="O25" s="24">
        <v>36</v>
      </c>
      <c r="P25" s="24"/>
      <c r="Q25" s="24"/>
      <c r="R25" s="24"/>
      <c r="S25" s="24"/>
      <c r="T25" s="24"/>
      <c r="U25" s="24"/>
      <c r="V25" s="24"/>
      <c r="W25" s="24"/>
      <c r="X25" s="22">
        <f t="shared" si="0"/>
        <v>486</v>
      </c>
      <c r="Y25" s="24"/>
      <c r="Z25" s="47">
        <v>486</v>
      </c>
      <c r="AA25" s="38">
        <v>22967</v>
      </c>
      <c r="AB25" s="12"/>
    </row>
    <row r="26" spans="1:29" ht="15.75" x14ac:dyDescent="0.25">
      <c r="A26" s="25">
        <v>45755</v>
      </c>
      <c r="B26" s="26" t="s">
        <v>83</v>
      </c>
      <c r="C26" s="24"/>
      <c r="D26" s="24">
        <v>96</v>
      </c>
      <c r="E26" s="24">
        <v>1.01</v>
      </c>
      <c r="F26" s="24" t="s">
        <v>84</v>
      </c>
      <c r="G26" s="24" t="s">
        <v>85</v>
      </c>
      <c r="H26" s="27">
        <v>656500</v>
      </c>
      <c r="I26" s="24">
        <v>10651</v>
      </c>
      <c r="J26" s="24">
        <v>1110</v>
      </c>
      <c r="K26" s="24">
        <v>2920</v>
      </c>
      <c r="L26" s="24">
        <v>647</v>
      </c>
      <c r="M26" s="24"/>
      <c r="N26" s="24"/>
      <c r="O26" s="24">
        <v>1247</v>
      </c>
      <c r="P26" s="24">
        <v>247</v>
      </c>
      <c r="Q26" s="24"/>
      <c r="R26" s="24"/>
      <c r="S26" s="24"/>
      <c r="T26" s="24"/>
      <c r="U26" s="24"/>
      <c r="V26" s="24"/>
      <c r="W26" s="24"/>
      <c r="X26" s="22">
        <f t="shared" si="0"/>
        <v>16822</v>
      </c>
      <c r="Y26" s="24"/>
      <c r="Z26" s="22">
        <v>16822</v>
      </c>
      <c r="AA26" s="38">
        <v>2697</v>
      </c>
      <c r="AB26" s="12"/>
    </row>
    <row r="27" spans="1:29" s="51" customFormat="1" ht="15.75" x14ac:dyDescent="0.25">
      <c r="A27" s="39">
        <v>45756</v>
      </c>
      <c r="B27" s="40" t="s">
        <v>57</v>
      </c>
      <c r="C27" s="32"/>
      <c r="D27" s="32"/>
      <c r="E27" s="32"/>
      <c r="F27" s="32"/>
      <c r="G27" s="32"/>
      <c r="H27" s="41"/>
      <c r="I27" s="5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4">
        <f t="shared" si="0"/>
        <v>0</v>
      </c>
      <c r="Y27" s="32"/>
      <c r="Z27" s="34"/>
      <c r="AA27" s="44"/>
      <c r="AB27" s="50">
        <f>SUM(Z24:Z26)</f>
        <v>17408</v>
      </c>
    </row>
    <row r="28" spans="1:29" ht="15.75" x14ac:dyDescent="0.25">
      <c r="A28" s="25">
        <v>45757</v>
      </c>
      <c r="B28" s="26"/>
      <c r="C28" s="24"/>
      <c r="D28" s="24">
        <v>114</v>
      </c>
      <c r="E28" s="24">
        <v>3.09</v>
      </c>
      <c r="F28" s="24" t="s">
        <v>86</v>
      </c>
      <c r="G28" s="24" t="s">
        <v>87</v>
      </c>
      <c r="H28" s="27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 t="s">
        <v>88</v>
      </c>
      <c r="U28" s="24">
        <v>100</v>
      </c>
      <c r="V28" s="24"/>
      <c r="W28" s="24"/>
      <c r="X28" s="22">
        <f t="shared" si="0"/>
        <v>100</v>
      </c>
      <c r="Y28" s="24"/>
      <c r="Z28" s="22">
        <v>100</v>
      </c>
      <c r="AA28" s="38">
        <v>112</v>
      </c>
      <c r="AB28" s="12"/>
    </row>
    <row r="29" spans="1:29" ht="15.75" x14ac:dyDescent="0.25">
      <c r="A29" s="25">
        <v>45757</v>
      </c>
      <c r="B29" s="53" t="s">
        <v>89</v>
      </c>
      <c r="C29" s="54"/>
      <c r="D29" s="24">
        <v>14</v>
      </c>
      <c r="E29" s="24" t="s">
        <v>90</v>
      </c>
      <c r="F29" s="24" t="s">
        <v>91</v>
      </c>
      <c r="G29" s="24" t="s">
        <v>92</v>
      </c>
      <c r="H29" s="27">
        <v>30000</v>
      </c>
      <c r="I29" s="54">
        <v>900</v>
      </c>
      <c r="J29" s="54"/>
      <c r="K29" s="54"/>
      <c r="L29" s="54"/>
      <c r="M29" s="24"/>
      <c r="N29" s="54"/>
      <c r="O29" s="54">
        <v>57</v>
      </c>
      <c r="P29" s="54"/>
      <c r="Q29" s="54"/>
      <c r="R29" s="54"/>
      <c r="S29" s="54"/>
      <c r="T29" s="54"/>
      <c r="U29" s="54"/>
      <c r="V29" s="24"/>
      <c r="W29" s="54"/>
      <c r="X29" s="22">
        <f t="shared" si="0"/>
        <v>957</v>
      </c>
      <c r="Y29" s="54"/>
      <c r="Z29" s="22">
        <v>957</v>
      </c>
      <c r="AA29" s="38">
        <v>1392</v>
      </c>
      <c r="AB29" s="55"/>
    </row>
    <row r="30" spans="1:29" ht="15.75" x14ac:dyDescent="0.25">
      <c r="A30" s="25">
        <v>45757</v>
      </c>
      <c r="B30" s="26" t="s">
        <v>93</v>
      </c>
      <c r="C30" s="24"/>
      <c r="D30" s="24">
        <v>46</v>
      </c>
      <c r="E30" s="24">
        <v>2.0499999999999998</v>
      </c>
      <c r="F30" s="24" t="s">
        <v>94</v>
      </c>
      <c r="G30" s="24" t="s">
        <v>95</v>
      </c>
      <c r="H30" s="27">
        <v>2000</v>
      </c>
      <c r="I30" s="24"/>
      <c r="J30" s="24"/>
      <c r="K30" s="24"/>
      <c r="L30" s="24">
        <v>90</v>
      </c>
      <c r="M30" s="24"/>
      <c r="N30" s="24"/>
      <c r="O30" s="20"/>
      <c r="P30" s="24"/>
      <c r="Q30" s="24"/>
      <c r="R30" s="24"/>
      <c r="S30" s="24"/>
      <c r="T30" s="24"/>
      <c r="U30" s="24"/>
      <c r="V30" s="24"/>
      <c r="W30" s="24"/>
      <c r="X30" s="22">
        <f t="shared" si="0"/>
        <v>90</v>
      </c>
      <c r="Y30" s="24"/>
      <c r="Z30" s="22">
        <v>90</v>
      </c>
      <c r="AA30" s="38">
        <v>5108</v>
      </c>
      <c r="AB30" s="12"/>
    </row>
    <row r="31" spans="1:29" ht="15.75" x14ac:dyDescent="0.25">
      <c r="A31" s="25">
        <v>45757</v>
      </c>
      <c r="B31" s="26" t="s">
        <v>96</v>
      </c>
      <c r="C31" s="24"/>
      <c r="D31" s="24">
        <v>37</v>
      </c>
      <c r="E31" s="24">
        <v>8</v>
      </c>
      <c r="F31" s="24" t="s">
        <v>97</v>
      </c>
      <c r="G31" s="24" t="s">
        <v>98</v>
      </c>
      <c r="H31" s="27"/>
      <c r="I31" s="24"/>
      <c r="J31" s="24"/>
      <c r="K31" s="24"/>
      <c r="L31" s="24">
        <v>90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2">
        <f t="shared" si="0"/>
        <v>90</v>
      </c>
      <c r="Y31" s="24"/>
      <c r="Z31" s="22">
        <v>90</v>
      </c>
      <c r="AA31" s="38">
        <v>5108</v>
      </c>
      <c r="AB31" s="12"/>
    </row>
    <row r="32" spans="1:29" ht="15.75" x14ac:dyDescent="0.25">
      <c r="A32" s="25">
        <v>45757</v>
      </c>
      <c r="B32" s="26" t="s">
        <v>99</v>
      </c>
      <c r="C32" s="24"/>
      <c r="D32" s="24">
        <v>37</v>
      </c>
      <c r="E32" s="24">
        <v>10</v>
      </c>
      <c r="F32" s="24" t="s">
        <v>97</v>
      </c>
      <c r="G32" s="24" t="s">
        <v>100</v>
      </c>
      <c r="H32" s="27"/>
      <c r="I32" s="24"/>
      <c r="J32" s="24"/>
      <c r="K32" s="24"/>
      <c r="L32" s="24">
        <v>90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2">
        <f>SUM(I32:W32)</f>
        <v>90</v>
      </c>
      <c r="Y32" s="27"/>
      <c r="Z32" s="22">
        <v>90</v>
      </c>
      <c r="AA32" s="38">
        <v>5108</v>
      </c>
      <c r="AB32" s="12"/>
    </row>
    <row r="33" spans="1:29" ht="15.75" x14ac:dyDescent="0.25">
      <c r="A33" s="25">
        <v>45757</v>
      </c>
      <c r="B33" s="26" t="s">
        <v>101</v>
      </c>
      <c r="C33" s="24"/>
      <c r="D33" s="24">
        <v>121</v>
      </c>
      <c r="E33" s="24">
        <v>6.01</v>
      </c>
      <c r="F33" s="24" t="s">
        <v>102</v>
      </c>
      <c r="G33" s="24" t="s">
        <v>103</v>
      </c>
      <c r="H33" s="27">
        <v>4798</v>
      </c>
      <c r="I33" s="24"/>
      <c r="J33" s="24"/>
      <c r="K33" s="24">
        <v>90</v>
      </c>
      <c r="L33" s="24"/>
      <c r="M33" s="24"/>
      <c r="N33" s="24"/>
      <c r="O33" s="24">
        <v>9</v>
      </c>
      <c r="P33" s="24"/>
      <c r="Q33" s="24"/>
      <c r="R33" s="24"/>
      <c r="S33" s="24"/>
      <c r="T33" s="24"/>
      <c r="U33" s="24"/>
      <c r="V33" s="24"/>
      <c r="W33" s="24"/>
      <c r="X33" s="22">
        <f t="shared" si="0"/>
        <v>99</v>
      </c>
      <c r="Y33" s="27"/>
      <c r="Z33" s="22">
        <v>99</v>
      </c>
      <c r="AA33" s="38">
        <v>1023</v>
      </c>
      <c r="AB33" s="13"/>
    </row>
    <row r="34" spans="1:29" ht="15.75" x14ac:dyDescent="0.25">
      <c r="A34" s="25">
        <v>45757</v>
      </c>
      <c r="B34" s="26" t="s">
        <v>104</v>
      </c>
      <c r="C34" s="24"/>
      <c r="D34" s="24">
        <v>113</v>
      </c>
      <c r="E34" s="24">
        <v>12.01</v>
      </c>
      <c r="F34" s="24" t="s">
        <v>105</v>
      </c>
      <c r="G34" s="24" t="s">
        <v>106</v>
      </c>
      <c r="H34" s="27">
        <v>750</v>
      </c>
      <c r="I34" s="24"/>
      <c r="J34" s="24">
        <v>110</v>
      </c>
      <c r="K34" s="24"/>
      <c r="L34" s="24"/>
      <c r="M34" s="24"/>
      <c r="N34" s="24"/>
      <c r="O34" s="24">
        <v>1</v>
      </c>
      <c r="P34" s="24"/>
      <c r="Q34" s="24"/>
      <c r="R34" s="24"/>
      <c r="S34" s="24"/>
      <c r="T34" s="24"/>
      <c r="U34" s="24"/>
      <c r="V34" s="24"/>
      <c r="W34" s="24"/>
      <c r="X34" s="22">
        <f t="shared" si="0"/>
        <v>111</v>
      </c>
      <c r="Y34" s="27"/>
      <c r="Z34" s="47">
        <v>111</v>
      </c>
      <c r="AA34" s="38">
        <v>857</v>
      </c>
      <c r="AB34" s="12"/>
    </row>
    <row r="35" spans="1:29" s="51" customFormat="1" ht="15.75" x14ac:dyDescent="0.25">
      <c r="A35" s="39">
        <v>45758</v>
      </c>
      <c r="B35" s="40" t="s">
        <v>57</v>
      </c>
      <c r="C35" s="32"/>
      <c r="D35" s="32"/>
      <c r="E35" s="32"/>
      <c r="F35" s="32"/>
      <c r="G35" s="32"/>
      <c r="H35" s="41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4">
        <f t="shared" si="0"/>
        <v>0</v>
      </c>
      <c r="Y35" s="41"/>
      <c r="Z35" s="42"/>
      <c r="AA35" s="44"/>
      <c r="AB35" s="31"/>
      <c r="AC35" s="56">
        <f>SUM(Z28:Z34)</f>
        <v>1537</v>
      </c>
    </row>
    <row r="36" spans="1:29" ht="15.75" x14ac:dyDescent="0.25">
      <c r="A36" s="25">
        <v>45758</v>
      </c>
      <c r="B36" s="26" t="s">
        <v>107</v>
      </c>
      <c r="C36" s="24"/>
      <c r="D36" s="24">
        <v>113</v>
      </c>
      <c r="E36" s="24">
        <v>12.01</v>
      </c>
      <c r="F36" s="24" t="s">
        <v>108</v>
      </c>
      <c r="G36" s="24" t="s">
        <v>109</v>
      </c>
      <c r="H36" s="27">
        <v>3400</v>
      </c>
      <c r="I36" s="24"/>
      <c r="J36" s="24">
        <v>90</v>
      </c>
      <c r="K36" s="24"/>
      <c r="L36" s="24"/>
      <c r="M36" s="24"/>
      <c r="N36" s="24"/>
      <c r="O36" s="24">
        <v>6</v>
      </c>
      <c r="P36" s="24"/>
      <c r="Q36" s="24"/>
      <c r="R36" s="24"/>
      <c r="S36" s="24"/>
      <c r="T36" s="24"/>
      <c r="U36" s="24"/>
      <c r="V36" s="24"/>
      <c r="W36" s="24"/>
      <c r="X36" s="22">
        <f t="shared" si="0"/>
        <v>96</v>
      </c>
      <c r="Y36" s="27"/>
      <c r="Z36" s="47">
        <v>96</v>
      </c>
      <c r="AA36" s="38">
        <v>6970</v>
      </c>
      <c r="AB36" s="12"/>
    </row>
    <row r="37" spans="1:29" ht="15.75" x14ac:dyDescent="0.25">
      <c r="A37" s="25">
        <v>45758</v>
      </c>
      <c r="B37" s="26"/>
      <c r="C37" s="24"/>
      <c r="D37" s="24">
        <v>96</v>
      </c>
      <c r="E37" s="24">
        <v>1.01</v>
      </c>
      <c r="F37" s="24" t="s">
        <v>110</v>
      </c>
      <c r="G37" s="24" t="s">
        <v>111</v>
      </c>
      <c r="H37" s="27" t="s">
        <v>112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>
        <v>735</v>
      </c>
      <c r="W37" s="24"/>
      <c r="X37" s="22">
        <f t="shared" si="0"/>
        <v>735</v>
      </c>
      <c r="Y37" s="27"/>
      <c r="Z37" s="47">
        <v>735</v>
      </c>
      <c r="AA37" s="38">
        <v>3252</v>
      </c>
      <c r="AB37" s="57"/>
      <c r="AC37" s="49"/>
    </row>
    <row r="38" spans="1:29" s="65" customFormat="1" ht="15.75" x14ac:dyDescent="0.25">
      <c r="A38" s="58">
        <v>45761</v>
      </c>
      <c r="B38" s="59" t="s">
        <v>5</v>
      </c>
      <c r="C38" s="60"/>
      <c r="D38" s="60">
        <v>1</v>
      </c>
      <c r="E38" s="60">
        <v>18</v>
      </c>
      <c r="F38" s="60" t="s">
        <v>113</v>
      </c>
      <c r="G38" s="60" t="s">
        <v>114</v>
      </c>
      <c r="H38" s="61" t="s">
        <v>115</v>
      </c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>
        <v>130</v>
      </c>
      <c r="W38" s="60"/>
      <c r="X38" s="62">
        <f t="shared" si="0"/>
        <v>130</v>
      </c>
      <c r="Y38" s="61"/>
      <c r="Z38" s="62">
        <v>130</v>
      </c>
      <c r="AA38" s="63">
        <v>1400</v>
      </c>
      <c r="AB38" s="64"/>
    </row>
    <row r="39" spans="1:29" s="51" customFormat="1" ht="15.75" x14ac:dyDescent="0.25">
      <c r="A39" s="28">
        <v>45761</v>
      </c>
      <c r="B39" s="29" t="s">
        <v>57</v>
      </c>
      <c r="C39" s="30"/>
      <c r="D39" s="30"/>
      <c r="E39" s="30"/>
      <c r="F39" s="30"/>
      <c r="G39" s="30"/>
      <c r="H39" s="33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4">
        <f t="shared" si="0"/>
        <v>0</v>
      </c>
      <c r="Y39" s="33"/>
      <c r="Z39" s="34"/>
      <c r="AA39" s="66"/>
      <c r="AB39" s="67"/>
      <c r="AC39" s="56">
        <f>SUM(Z36:Z38)</f>
        <v>961</v>
      </c>
    </row>
    <row r="40" spans="1:29" ht="15.75" x14ac:dyDescent="0.25">
      <c r="A40" s="25">
        <v>45761</v>
      </c>
      <c r="B40" s="26"/>
      <c r="C40" s="24"/>
      <c r="D40" s="24">
        <v>110.25</v>
      </c>
      <c r="E40" s="24">
        <v>4</v>
      </c>
      <c r="F40" s="24" t="s">
        <v>116</v>
      </c>
      <c r="G40" s="24" t="s">
        <v>117</v>
      </c>
      <c r="H40" s="27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 t="s">
        <v>118</v>
      </c>
      <c r="U40" s="24">
        <v>100</v>
      </c>
      <c r="V40" s="24"/>
      <c r="W40" s="24"/>
      <c r="X40" s="22">
        <f t="shared" si="0"/>
        <v>100</v>
      </c>
      <c r="Y40" s="27"/>
      <c r="Z40" s="47">
        <v>100</v>
      </c>
      <c r="AA40" s="38">
        <v>36646</v>
      </c>
      <c r="AB40" s="12"/>
    </row>
    <row r="41" spans="1:29" ht="15.75" x14ac:dyDescent="0.25">
      <c r="A41" s="25">
        <v>45761</v>
      </c>
      <c r="B41" s="26"/>
      <c r="C41" s="24"/>
      <c r="D41" s="24">
        <v>110.25</v>
      </c>
      <c r="E41" s="24">
        <v>4</v>
      </c>
      <c r="F41" s="24" t="s">
        <v>116</v>
      </c>
      <c r="G41" s="24" t="s">
        <v>119</v>
      </c>
      <c r="H41" s="27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 t="s">
        <v>120</v>
      </c>
      <c r="U41" s="24">
        <v>100</v>
      </c>
      <c r="V41" s="24"/>
      <c r="W41" s="24"/>
      <c r="X41" s="22">
        <f t="shared" si="0"/>
        <v>100</v>
      </c>
      <c r="Y41" s="27"/>
      <c r="Z41" s="47">
        <v>100</v>
      </c>
      <c r="AA41" s="38">
        <v>36646</v>
      </c>
      <c r="AB41" s="12"/>
    </row>
    <row r="42" spans="1:29" ht="15.75" x14ac:dyDescent="0.25">
      <c r="A42" s="25">
        <v>45761</v>
      </c>
      <c r="B42" s="26"/>
      <c r="C42" s="24"/>
      <c r="D42" s="24">
        <v>110.25</v>
      </c>
      <c r="E42" s="24">
        <v>4</v>
      </c>
      <c r="F42" s="24" t="s">
        <v>116</v>
      </c>
      <c r="G42" s="24" t="s">
        <v>121</v>
      </c>
      <c r="H42" s="27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 t="s">
        <v>122</v>
      </c>
      <c r="U42" s="24">
        <v>100</v>
      </c>
      <c r="V42" s="24"/>
      <c r="W42" s="24"/>
      <c r="X42" s="22">
        <f t="shared" si="0"/>
        <v>100</v>
      </c>
      <c r="Y42" s="27"/>
      <c r="Z42" s="47">
        <v>100</v>
      </c>
      <c r="AA42" s="38">
        <v>36646</v>
      </c>
      <c r="AB42" s="12"/>
      <c r="AC42" s="68"/>
    </row>
    <row r="43" spans="1:29" ht="15.75" x14ac:dyDescent="0.25">
      <c r="A43" s="25">
        <v>45761</v>
      </c>
      <c r="B43" s="26"/>
      <c r="C43" s="24"/>
      <c r="D43" s="24">
        <v>110.25</v>
      </c>
      <c r="E43" s="24">
        <v>4</v>
      </c>
      <c r="F43" s="24" t="s">
        <v>116</v>
      </c>
      <c r="G43" s="24" t="s">
        <v>123</v>
      </c>
      <c r="H43" s="27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 t="s">
        <v>124</v>
      </c>
      <c r="U43" s="24">
        <v>100</v>
      </c>
      <c r="V43" s="24"/>
      <c r="W43" s="24"/>
      <c r="X43" s="47">
        <f t="shared" si="0"/>
        <v>100</v>
      </c>
      <c r="Y43" s="27"/>
      <c r="Z43" s="47">
        <v>100</v>
      </c>
      <c r="AA43" s="38">
        <v>36646</v>
      </c>
      <c r="AB43" s="13"/>
    </row>
    <row r="44" spans="1:29" ht="15" customHeight="1" x14ac:dyDescent="0.25">
      <c r="A44" s="25">
        <v>45761</v>
      </c>
      <c r="B44" s="26"/>
      <c r="C44" s="24"/>
      <c r="D44" s="24">
        <v>79</v>
      </c>
      <c r="E44" s="24">
        <v>1</v>
      </c>
      <c r="F44" s="24" t="s">
        <v>116</v>
      </c>
      <c r="G44" s="24" t="s">
        <v>125</v>
      </c>
      <c r="H44" s="27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 t="s">
        <v>126</v>
      </c>
      <c r="U44" s="24">
        <v>100</v>
      </c>
      <c r="V44" s="24"/>
      <c r="W44" s="24"/>
      <c r="X44" s="22">
        <f t="shared" si="0"/>
        <v>100</v>
      </c>
      <c r="Y44" s="27"/>
      <c r="Z44" s="47">
        <v>100</v>
      </c>
      <c r="AA44" s="38">
        <v>36646</v>
      </c>
      <c r="AB44" s="12"/>
    </row>
    <row r="45" spans="1:29" ht="15.75" x14ac:dyDescent="0.25">
      <c r="A45" s="25">
        <v>45761</v>
      </c>
      <c r="B45" s="26"/>
      <c r="C45" s="24"/>
      <c r="D45" s="24">
        <v>79</v>
      </c>
      <c r="E45" s="24">
        <v>1</v>
      </c>
      <c r="F45" s="24" t="s">
        <v>116</v>
      </c>
      <c r="G45" s="24" t="s">
        <v>127</v>
      </c>
      <c r="H45" s="27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 t="s">
        <v>128</v>
      </c>
      <c r="U45" s="24">
        <v>100</v>
      </c>
      <c r="V45" s="24"/>
      <c r="W45" s="24"/>
      <c r="X45" s="22">
        <f t="shared" si="0"/>
        <v>100</v>
      </c>
      <c r="Y45" s="27"/>
      <c r="Z45" s="47">
        <v>100</v>
      </c>
      <c r="AA45" s="38">
        <v>36646</v>
      </c>
      <c r="AB45" s="57"/>
      <c r="AC45" s="68"/>
    </row>
    <row r="46" spans="1:29" ht="15.75" x14ac:dyDescent="0.25">
      <c r="A46" s="25">
        <v>45761</v>
      </c>
      <c r="B46" s="26"/>
      <c r="C46" s="24"/>
      <c r="D46" s="24">
        <v>79</v>
      </c>
      <c r="E46" s="24">
        <v>1</v>
      </c>
      <c r="F46" s="24" t="s">
        <v>116</v>
      </c>
      <c r="G46" s="24" t="s">
        <v>129</v>
      </c>
      <c r="H46" s="27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 t="s">
        <v>130</v>
      </c>
      <c r="U46" s="24">
        <v>100</v>
      </c>
      <c r="V46" s="24"/>
      <c r="W46" s="24"/>
      <c r="X46" s="22">
        <f t="shared" si="0"/>
        <v>100</v>
      </c>
      <c r="Y46" s="27"/>
      <c r="Z46" s="47">
        <v>100</v>
      </c>
      <c r="AA46" s="38">
        <v>36646</v>
      </c>
      <c r="AB46" s="12"/>
    </row>
    <row r="47" spans="1:29" ht="15.75" x14ac:dyDescent="0.25">
      <c r="A47" s="25">
        <v>45761</v>
      </c>
      <c r="B47" s="26"/>
      <c r="C47" s="24"/>
      <c r="D47" s="24">
        <v>110.12</v>
      </c>
      <c r="E47" s="24">
        <v>31</v>
      </c>
      <c r="F47" s="24" t="s">
        <v>116</v>
      </c>
      <c r="G47" s="24" t="s">
        <v>131</v>
      </c>
      <c r="H47" s="27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 t="s">
        <v>132</v>
      </c>
      <c r="U47" s="24">
        <v>100</v>
      </c>
      <c r="V47" s="24"/>
      <c r="W47" s="24"/>
      <c r="X47" s="22">
        <f t="shared" si="0"/>
        <v>100</v>
      </c>
      <c r="Y47" s="24"/>
      <c r="Z47" s="47">
        <v>100</v>
      </c>
      <c r="AA47" s="38">
        <v>36646</v>
      </c>
      <c r="AB47" s="12"/>
    </row>
    <row r="48" spans="1:29" ht="15.75" x14ac:dyDescent="0.25">
      <c r="A48" s="25">
        <v>45761</v>
      </c>
      <c r="B48" s="26" t="s">
        <v>133</v>
      </c>
      <c r="C48" s="24"/>
      <c r="D48" s="24">
        <v>95</v>
      </c>
      <c r="E48" s="24">
        <v>1</v>
      </c>
      <c r="F48" s="24" t="s">
        <v>134</v>
      </c>
      <c r="G48" s="24" t="s">
        <v>135</v>
      </c>
      <c r="H48" s="27">
        <v>1069445</v>
      </c>
      <c r="I48" s="24">
        <v>12518</v>
      </c>
      <c r="J48" s="24"/>
      <c r="K48" s="24">
        <v>40250</v>
      </c>
      <c r="L48" s="24">
        <v>90</v>
      </c>
      <c r="M48" s="24"/>
      <c r="N48" s="24"/>
      <c r="O48" s="24">
        <v>2013</v>
      </c>
      <c r="P48" s="24"/>
      <c r="Q48" s="24"/>
      <c r="R48" s="24"/>
      <c r="S48" s="24"/>
      <c r="T48" s="24"/>
      <c r="U48" s="24"/>
      <c r="V48" s="24"/>
      <c r="W48" s="24"/>
      <c r="X48" s="22">
        <f t="shared" si="0"/>
        <v>54871</v>
      </c>
      <c r="Y48" s="24"/>
      <c r="Z48" s="47">
        <v>54871</v>
      </c>
      <c r="AA48" s="38">
        <v>1050</v>
      </c>
      <c r="AB48" s="13"/>
    </row>
    <row r="49" spans="1:29" ht="15.75" x14ac:dyDescent="0.25">
      <c r="A49" s="25">
        <v>45761</v>
      </c>
      <c r="B49" s="26"/>
      <c r="C49" s="24"/>
      <c r="D49" s="24">
        <v>99</v>
      </c>
      <c r="E49" s="24">
        <v>9.01</v>
      </c>
      <c r="F49" s="24" t="s">
        <v>136</v>
      </c>
      <c r="G49" s="24" t="s">
        <v>136</v>
      </c>
      <c r="H49" s="27" t="s">
        <v>137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>
        <v>245</v>
      </c>
      <c r="W49" s="24"/>
      <c r="X49" s="22">
        <f t="shared" si="0"/>
        <v>245</v>
      </c>
      <c r="Y49" s="24"/>
      <c r="Z49" s="47">
        <v>245</v>
      </c>
      <c r="AA49" s="38">
        <v>14750</v>
      </c>
      <c r="AB49" s="12"/>
    </row>
    <row r="50" spans="1:29" ht="15.75" x14ac:dyDescent="0.25">
      <c r="A50" s="25">
        <v>45761</v>
      </c>
      <c r="B50" s="26"/>
      <c r="C50" s="24"/>
      <c r="D50" s="24">
        <v>32</v>
      </c>
      <c r="E50" s="24">
        <v>2</v>
      </c>
      <c r="F50" s="24" t="s">
        <v>138</v>
      </c>
      <c r="G50" s="24" t="s">
        <v>139</v>
      </c>
      <c r="H50" s="27" t="s">
        <v>140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>
        <v>220</v>
      </c>
      <c r="W50" s="24"/>
      <c r="X50" s="22">
        <f t="shared" si="0"/>
        <v>220</v>
      </c>
      <c r="Y50" s="24"/>
      <c r="Z50" s="47">
        <v>220</v>
      </c>
      <c r="AA50" s="38">
        <v>10733</v>
      </c>
      <c r="AB50" s="69"/>
    </row>
    <row r="51" spans="1:29" ht="15.75" x14ac:dyDescent="0.25">
      <c r="A51" s="25">
        <v>45761</v>
      </c>
      <c r="B51" s="26"/>
      <c r="C51" s="24"/>
      <c r="D51" s="24">
        <v>32</v>
      </c>
      <c r="E51" s="24">
        <v>2</v>
      </c>
      <c r="F51" s="24" t="s">
        <v>138</v>
      </c>
      <c r="G51" s="24" t="s">
        <v>139</v>
      </c>
      <c r="H51" s="27" t="s">
        <v>141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>
        <v>220</v>
      </c>
      <c r="W51" s="24"/>
      <c r="X51" s="22">
        <f t="shared" si="0"/>
        <v>220</v>
      </c>
      <c r="Y51" s="24"/>
      <c r="Z51" s="47">
        <v>220</v>
      </c>
      <c r="AA51" s="38">
        <v>10733</v>
      </c>
      <c r="AB51" s="12"/>
    </row>
    <row r="52" spans="1:29" ht="15.75" x14ac:dyDescent="0.25">
      <c r="A52" s="25">
        <v>45761</v>
      </c>
      <c r="B52" s="26"/>
      <c r="C52" s="24"/>
      <c r="D52" s="24">
        <v>32</v>
      </c>
      <c r="E52" s="24">
        <v>2</v>
      </c>
      <c r="F52" s="24" t="s">
        <v>138</v>
      </c>
      <c r="G52" s="24" t="s">
        <v>139</v>
      </c>
      <c r="H52" s="27" t="s">
        <v>142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>
        <v>490</v>
      </c>
      <c r="W52" s="24"/>
      <c r="X52" s="22">
        <f t="shared" si="0"/>
        <v>490</v>
      </c>
      <c r="Y52" s="24"/>
      <c r="Z52" s="47">
        <v>490</v>
      </c>
      <c r="AA52" s="38">
        <v>10733</v>
      </c>
      <c r="AB52" s="12"/>
    </row>
    <row r="53" spans="1:29" s="51" customFormat="1" ht="15.75" x14ac:dyDescent="0.25">
      <c r="A53" s="39">
        <v>45762</v>
      </c>
      <c r="B53" s="40" t="s">
        <v>57</v>
      </c>
      <c r="C53" s="32"/>
      <c r="D53" s="32"/>
      <c r="E53" s="32"/>
      <c r="F53" s="32"/>
      <c r="G53" s="32"/>
      <c r="H53" s="41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4">
        <f t="shared" si="0"/>
        <v>0</v>
      </c>
      <c r="Y53" s="32"/>
      <c r="Z53" s="42"/>
      <c r="AA53" s="44"/>
      <c r="AB53" s="67"/>
    </row>
    <row r="54" spans="1:29" ht="15.75" x14ac:dyDescent="0.25">
      <c r="A54" s="25">
        <v>45762</v>
      </c>
      <c r="B54" s="26" t="s">
        <v>143</v>
      </c>
      <c r="C54" s="24"/>
      <c r="D54" s="24">
        <v>45</v>
      </c>
      <c r="E54" s="24">
        <v>41</v>
      </c>
      <c r="F54" s="24" t="s">
        <v>144</v>
      </c>
      <c r="G54" s="24" t="s">
        <v>145</v>
      </c>
      <c r="H54" s="27">
        <v>1500</v>
      </c>
      <c r="I54" s="24"/>
      <c r="J54" s="24"/>
      <c r="K54" s="24"/>
      <c r="L54" s="24">
        <v>90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2">
        <f t="shared" si="0"/>
        <v>90</v>
      </c>
      <c r="Y54" s="24"/>
      <c r="Z54" s="47">
        <v>90</v>
      </c>
      <c r="AA54" s="38">
        <v>57984</v>
      </c>
      <c r="AB54" s="12"/>
    </row>
    <row r="55" spans="1:29" ht="15.75" x14ac:dyDescent="0.25">
      <c r="A55" s="25">
        <v>45762</v>
      </c>
      <c r="B55" s="26" t="s">
        <v>146</v>
      </c>
      <c r="C55" s="24"/>
      <c r="D55" s="24">
        <v>110.12</v>
      </c>
      <c r="E55" s="24">
        <v>31</v>
      </c>
      <c r="F55" s="24" t="s">
        <v>147</v>
      </c>
      <c r="G55" s="24" t="s">
        <v>148</v>
      </c>
      <c r="H55" s="27">
        <v>545</v>
      </c>
      <c r="I55" s="24"/>
      <c r="J55" s="24"/>
      <c r="K55" s="24">
        <v>150</v>
      </c>
      <c r="L55" s="24"/>
      <c r="M55" s="24"/>
      <c r="N55" s="24"/>
      <c r="O55" s="24">
        <v>1</v>
      </c>
      <c r="P55" s="24"/>
      <c r="Q55" s="24"/>
      <c r="R55" s="24"/>
      <c r="S55" s="24"/>
      <c r="T55" s="24"/>
      <c r="U55" s="24"/>
      <c r="V55" s="24"/>
      <c r="W55" s="24"/>
      <c r="X55" s="22">
        <f t="shared" si="0"/>
        <v>151</v>
      </c>
      <c r="Y55" s="24"/>
      <c r="Z55" s="47">
        <v>151</v>
      </c>
      <c r="AA55" s="38">
        <v>13716</v>
      </c>
      <c r="AB55" s="70"/>
    </row>
    <row r="56" spans="1:29" ht="15.75" x14ac:dyDescent="0.25">
      <c r="A56" s="25">
        <v>45762</v>
      </c>
      <c r="B56" s="26" t="s">
        <v>149</v>
      </c>
      <c r="C56" s="24"/>
      <c r="D56" s="24">
        <v>124</v>
      </c>
      <c r="E56" s="24">
        <v>6.01</v>
      </c>
      <c r="F56" s="24" t="s">
        <v>150</v>
      </c>
      <c r="G56" s="24" t="s">
        <v>151</v>
      </c>
      <c r="H56" s="27">
        <v>7735</v>
      </c>
      <c r="I56" s="24"/>
      <c r="J56" s="24"/>
      <c r="K56" s="24">
        <v>125</v>
      </c>
      <c r="L56" s="24">
        <v>90</v>
      </c>
      <c r="M56" s="24"/>
      <c r="N56" s="24">
        <v>90</v>
      </c>
      <c r="O56" s="24">
        <v>15</v>
      </c>
      <c r="P56" s="24"/>
      <c r="Q56" s="24"/>
      <c r="R56" s="24"/>
      <c r="S56" s="24"/>
      <c r="T56" s="24"/>
      <c r="U56" s="24"/>
      <c r="V56" s="24"/>
      <c r="W56" s="24"/>
      <c r="X56" s="22">
        <f t="shared" si="0"/>
        <v>320</v>
      </c>
      <c r="Y56" s="24"/>
      <c r="Z56" s="47">
        <v>320</v>
      </c>
      <c r="AA56" s="38">
        <v>1113</v>
      </c>
      <c r="AB56" s="12"/>
      <c r="AC56" s="71"/>
    </row>
    <row r="57" spans="1:29" ht="15.75" x14ac:dyDescent="0.25">
      <c r="A57" s="18">
        <v>45762</v>
      </c>
      <c r="B57" s="12" t="s">
        <v>152</v>
      </c>
      <c r="C57" s="12"/>
      <c r="D57" s="12">
        <v>56.08</v>
      </c>
      <c r="E57" s="12">
        <v>19</v>
      </c>
      <c r="F57" s="12" t="s">
        <v>153</v>
      </c>
      <c r="G57" s="20" t="s">
        <v>154</v>
      </c>
      <c r="H57" s="27">
        <v>2000</v>
      </c>
      <c r="I57" s="20"/>
      <c r="J57" s="20"/>
      <c r="K57" s="20">
        <v>90</v>
      </c>
      <c r="L57" s="20"/>
      <c r="M57" s="20"/>
      <c r="N57" s="20"/>
      <c r="O57" s="20">
        <v>4</v>
      </c>
      <c r="P57" s="20"/>
      <c r="Q57" s="20"/>
      <c r="R57" s="20"/>
      <c r="S57" s="20"/>
      <c r="T57" s="20"/>
      <c r="U57" s="20"/>
      <c r="V57" s="20"/>
      <c r="W57" s="20"/>
      <c r="X57" s="22">
        <f t="shared" si="0"/>
        <v>94</v>
      </c>
      <c r="Y57" s="20"/>
      <c r="Z57" s="22">
        <v>94</v>
      </c>
      <c r="AA57" s="48">
        <v>111</v>
      </c>
      <c r="AB57" s="12"/>
    </row>
    <row r="58" spans="1:29" ht="15.75" x14ac:dyDescent="0.25">
      <c r="A58" s="18">
        <v>45762</v>
      </c>
      <c r="B58" s="12" t="s">
        <v>155</v>
      </c>
      <c r="C58" s="12"/>
      <c r="D58" s="12">
        <v>41</v>
      </c>
      <c r="E58" s="12">
        <v>1</v>
      </c>
      <c r="F58" s="12" t="s">
        <v>156</v>
      </c>
      <c r="G58" s="20" t="s">
        <v>157</v>
      </c>
      <c r="H58" s="27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>
        <v>75</v>
      </c>
      <c r="T58" s="20"/>
      <c r="U58" s="20"/>
      <c r="V58" s="20"/>
      <c r="W58" s="20"/>
      <c r="X58" s="22">
        <f t="shared" si="0"/>
        <v>75</v>
      </c>
      <c r="Y58" s="20">
        <v>75</v>
      </c>
      <c r="Z58" s="22"/>
      <c r="AA58" s="48"/>
      <c r="AB58" s="12"/>
    </row>
    <row r="59" spans="1:29" ht="15.75" x14ac:dyDescent="0.25">
      <c r="A59" s="18">
        <v>45762</v>
      </c>
      <c r="B59" s="12" t="s">
        <v>158</v>
      </c>
      <c r="C59" s="12"/>
      <c r="D59" s="12">
        <v>40</v>
      </c>
      <c r="E59" s="12">
        <v>7</v>
      </c>
      <c r="F59" s="12" t="s">
        <v>159</v>
      </c>
      <c r="G59" s="20" t="s">
        <v>160</v>
      </c>
      <c r="H59" s="27">
        <v>16230</v>
      </c>
      <c r="I59" s="20"/>
      <c r="J59" s="20"/>
      <c r="K59" s="20">
        <v>90</v>
      </c>
      <c r="L59" s="20"/>
      <c r="M59" s="20"/>
      <c r="N59" s="20">
        <v>240</v>
      </c>
      <c r="O59" s="20">
        <v>31</v>
      </c>
      <c r="P59" s="20"/>
      <c r="Q59" s="20"/>
      <c r="R59" s="20"/>
      <c r="S59" s="20"/>
      <c r="T59" s="20"/>
      <c r="U59" s="20"/>
      <c r="V59" s="20"/>
      <c r="W59" s="20"/>
      <c r="X59" s="22">
        <f t="shared" si="0"/>
        <v>361</v>
      </c>
      <c r="Y59" s="20"/>
      <c r="Z59" s="22">
        <v>361</v>
      </c>
      <c r="AA59" s="48">
        <v>8802100306</v>
      </c>
      <c r="AB59" s="12"/>
    </row>
    <row r="60" spans="1:29" ht="15.75" x14ac:dyDescent="0.25">
      <c r="A60" s="18">
        <v>45762</v>
      </c>
      <c r="B60" s="12" t="s">
        <v>161</v>
      </c>
      <c r="C60" s="12"/>
      <c r="D60" s="12">
        <v>509</v>
      </c>
      <c r="E60" s="12">
        <v>1</v>
      </c>
      <c r="F60" s="12" t="s">
        <v>81</v>
      </c>
      <c r="G60" s="20" t="s">
        <v>82</v>
      </c>
      <c r="H60" s="27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>
        <v>75</v>
      </c>
      <c r="T60" s="20"/>
      <c r="U60" s="20"/>
      <c r="V60" s="20"/>
      <c r="W60" s="20"/>
      <c r="X60" s="22">
        <f t="shared" si="0"/>
        <v>75</v>
      </c>
      <c r="Y60" s="20"/>
      <c r="Z60" s="22">
        <v>75</v>
      </c>
      <c r="AA60" s="48">
        <v>154</v>
      </c>
      <c r="AB60" s="12"/>
    </row>
    <row r="61" spans="1:29" s="51" customFormat="1" ht="16.5" customHeight="1" x14ac:dyDescent="0.25">
      <c r="A61" s="28">
        <v>45763</v>
      </c>
      <c r="B61" s="31" t="s">
        <v>57</v>
      </c>
      <c r="C61" s="31"/>
      <c r="D61" s="31"/>
      <c r="E61" s="31"/>
      <c r="F61" s="31"/>
      <c r="G61" s="30"/>
      <c r="H61" s="41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4">
        <f t="shared" si="0"/>
        <v>0</v>
      </c>
      <c r="Y61" s="30"/>
      <c r="Z61" s="34"/>
      <c r="AA61" s="66"/>
      <c r="AB61" s="31"/>
    </row>
    <row r="62" spans="1:29" ht="15.75" x14ac:dyDescent="0.25">
      <c r="A62" s="18">
        <v>45763</v>
      </c>
      <c r="B62" s="12" t="s">
        <v>162</v>
      </c>
      <c r="C62" s="12"/>
      <c r="D62" s="12">
        <v>63</v>
      </c>
      <c r="E62" s="12">
        <v>4</v>
      </c>
      <c r="F62" s="12" t="s">
        <v>163</v>
      </c>
      <c r="G62" s="20" t="s">
        <v>164</v>
      </c>
      <c r="H62" s="27">
        <v>12000</v>
      </c>
      <c r="I62" s="20"/>
      <c r="J62" s="20">
        <v>100</v>
      </c>
      <c r="K62" s="20"/>
      <c r="L62" s="20"/>
      <c r="M62" s="20"/>
      <c r="N62" s="20"/>
      <c r="O62" s="20">
        <v>23</v>
      </c>
      <c r="P62" s="20"/>
      <c r="Q62" s="20"/>
      <c r="R62" s="20"/>
      <c r="S62" s="20"/>
      <c r="T62" s="20"/>
      <c r="U62" s="20"/>
      <c r="V62" s="20"/>
      <c r="W62" s="20"/>
      <c r="X62" s="22">
        <f t="shared" si="0"/>
        <v>123</v>
      </c>
      <c r="Y62" s="20"/>
      <c r="Z62" s="22">
        <v>123</v>
      </c>
      <c r="AA62" s="48">
        <v>23977</v>
      </c>
      <c r="AB62" s="12"/>
    </row>
    <row r="63" spans="1:29" ht="15.75" x14ac:dyDescent="0.25">
      <c r="A63" s="18">
        <v>45763</v>
      </c>
      <c r="B63" s="12" t="s">
        <v>165</v>
      </c>
      <c r="C63" s="12"/>
      <c r="D63" s="12">
        <v>56.01</v>
      </c>
      <c r="E63" s="12">
        <v>1</v>
      </c>
      <c r="F63" s="12" t="s">
        <v>166</v>
      </c>
      <c r="G63" s="20" t="s">
        <v>167</v>
      </c>
      <c r="H63" s="27">
        <v>1739</v>
      </c>
      <c r="I63" s="20"/>
      <c r="J63" s="20">
        <v>90</v>
      </c>
      <c r="K63" s="20"/>
      <c r="L63" s="20"/>
      <c r="M63" s="20"/>
      <c r="N63" s="20"/>
      <c r="O63" s="20">
        <v>3</v>
      </c>
      <c r="P63" s="20"/>
      <c r="Q63" s="20"/>
      <c r="R63" s="20"/>
      <c r="S63" s="20"/>
      <c r="T63" s="20"/>
      <c r="U63" s="20"/>
      <c r="V63" s="20"/>
      <c r="W63" s="20"/>
      <c r="X63" s="22">
        <f t="shared" si="0"/>
        <v>93</v>
      </c>
      <c r="Y63" s="20"/>
      <c r="Z63" s="22">
        <v>93</v>
      </c>
      <c r="AA63" s="48">
        <v>37160</v>
      </c>
      <c r="AB63" s="12"/>
    </row>
    <row r="64" spans="1:29" ht="15.75" x14ac:dyDescent="0.25">
      <c r="A64" s="18">
        <v>45763</v>
      </c>
      <c r="B64" s="12" t="s">
        <v>168</v>
      </c>
      <c r="C64" s="12"/>
      <c r="D64" s="12">
        <v>111</v>
      </c>
      <c r="E64" s="12">
        <v>13.14</v>
      </c>
      <c r="F64" s="12" t="s">
        <v>169</v>
      </c>
      <c r="G64" s="20" t="s">
        <v>170</v>
      </c>
      <c r="H64" s="27">
        <v>16140</v>
      </c>
      <c r="I64" s="20"/>
      <c r="J64" s="20"/>
      <c r="K64" s="20">
        <v>90</v>
      </c>
      <c r="L64" s="20"/>
      <c r="M64" s="20"/>
      <c r="N64" s="20">
        <v>150</v>
      </c>
      <c r="O64" s="20">
        <v>31</v>
      </c>
      <c r="P64" s="20"/>
      <c r="Q64" s="20"/>
      <c r="R64" s="20"/>
      <c r="S64" s="20"/>
      <c r="T64" s="20"/>
      <c r="U64" s="20"/>
      <c r="V64" s="20"/>
      <c r="W64" s="20"/>
      <c r="X64" s="22">
        <f t="shared" si="0"/>
        <v>271</v>
      </c>
      <c r="Y64" s="20"/>
      <c r="Z64" s="22">
        <v>271</v>
      </c>
      <c r="AA64" s="48">
        <v>8802100346</v>
      </c>
      <c r="AB64" s="12"/>
    </row>
    <row r="65" spans="1:29" ht="15.75" x14ac:dyDescent="0.25">
      <c r="A65" s="28">
        <v>45764</v>
      </c>
      <c r="B65" s="31" t="s">
        <v>57</v>
      </c>
      <c r="C65" s="31"/>
      <c r="D65" s="31"/>
      <c r="E65" s="31"/>
      <c r="F65" s="31"/>
      <c r="G65" s="30"/>
      <c r="H65" s="41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4">
        <f t="shared" si="0"/>
        <v>0</v>
      </c>
      <c r="Y65" s="30"/>
      <c r="Z65" s="34"/>
      <c r="AA65" s="66"/>
      <c r="AB65" s="50">
        <f>SUM(Z62:Z64)</f>
        <v>487</v>
      </c>
      <c r="AC65" s="68"/>
    </row>
    <row r="66" spans="1:29" ht="15.75" x14ac:dyDescent="0.25">
      <c r="A66" s="18">
        <v>45764</v>
      </c>
      <c r="B66" s="12" t="s">
        <v>171</v>
      </c>
      <c r="C66" s="12"/>
      <c r="D66" s="12">
        <v>124</v>
      </c>
      <c r="E66" s="12">
        <v>17</v>
      </c>
      <c r="F66" s="12" t="s">
        <v>172</v>
      </c>
      <c r="G66" s="20" t="s">
        <v>173</v>
      </c>
      <c r="H66" s="27">
        <v>1000</v>
      </c>
      <c r="I66" s="20"/>
      <c r="J66" s="20">
        <v>100</v>
      </c>
      <c r="K66" s="20">
        <v>90</v>
      </c>
      <c r="L66" s="20"/>
      <c r="M66" s="20"/>
      <c r="N66" s="20"/>
      <c r="O66" s="20">
        <v>2</v>
      </c>
      <c r="P66" s="20"/>
      <c r="Q66" s="20"/>
      <c r="R66" s="20"/>
      <c r="S66" s="20"/>
      <c r="T66" s="20"/>
      <c r="U66" s="20"/>
      <c r="V66" s="20"/>
      <c r="W66" s="20"/>
      <c r="X66" s="22">
        <f t="shared" si="0"/>
        <v>192</v>
      </c>
      <c r="Y66" s="20"/>
      <c r="Z66" s="22">
        <v>192</v>
      </c>
      <c r="AA66" s="48">
        <v>2623</v>
      </c>
      <c r="AB66" s="12"/>
    </row>
    <row r="67" spans="1:29" ht="15.75" x14ac:dyDescent="0.25">
      <c r="A67" s="18">
        <v>45764</v>
      </c>
      <c r="B67" s="12" t="s">
        <v>174</v>
      </c>
      <c r="C67" s="12"/>
      <c r="D67" s="12">
        <v>96</v>
      </c>
      <c r="E67" s="12">
        <v>1.01</v>
      </c>
      <c r="F67" s="12" t="s">
        <v>175</v>
      </c>
      <c r="G67" s="20" t="s">
        <v>85</v>
      </c>
      <c r="H67" s="27">
        <v>112000</v>
      </c>
      <c r="I67" s="20">
        <v>900</v>
      </c>
      <c r="J67" s="20">
        <v>485</v>
      </c>
      <c r="K67" s="20">
        <v>755</v>
      </c>
      <c r="L67" s="20">
        <v>240</v>
      </c>
      <c r="M67" s="20"/>
      <c r="N67" s="20"/>
      <c r="O67" s="20">
        <v>217</v>
      </c>
      <c r="P67" s="20">
        <v>114</v>
      </c>
      <c r="Q67" s="20"/>
      <c r="R67" s="20"/>
      <c r="S67" s="20"/>
      <c r="T67" s="20"/>
      <c r="U67" s="20"/>
      <c r="V67" s="20"/>
      <c r="W67" s="20"/>
      <c r="X67" s="22">
        <f t="shared" si="0"/>
        <v>2711</v>
      </c>
      <c r="Y67" s="20"/>
      <c r="Z67" s="22">
        <v>2711</v>
      </c>
      <c r="AA67" s="48">
        <v>2635</v>
      </c>
      <c r="AB67" s="12"/>
    </row>
    <row r="68" spans="1:29" ht="15.75" x14ac:dyDescent="0.25">
      <c r="A68" s="18">
        <v>45764</v>
      </c>
      <c r="B68" s="12" t="s">
        <v>176</v>
      </c>
      <c r="C68" s="12"/>
      <c r="D68" s="12">
        <v>96</v>
      </c>
      <c r="E68" s="12">
        <v>1.01</v>
      </c>
      <c r="F68" s="12" t="s">
        <v>175</v>
      </c>
      <c r="G68" s="20" t="s">
        <v>85</v>
      </c>
      <c r="H68" s="27">
        <v>100</v>
      </c>
      <c r="I68" s="20"/>
      <c r="J68" s="20"/>
      <c r="K68" s="20">
        <v>90</v>
      </c>
      <c r="L68" s="20"/>
      <c r="M68" s="20"/>
      <c r="N68" s="20"/>
      <c r="O68" s="20">
        <v>1</v>
      </c>
      <c r="P68" s="20"/>
      <c r="Q68" s="20"/>
      <c r="R68" s="20"/>
      <c r="S68" s="20"/>
      <c r="T68" s="20"/>
      <c r="U68" s="20"/>
      <c r="V68" s="20"/>
      <c r="W68" s="20"/>
      <c r="X68" s="22">
        <f t="shared" si="0"/>
        <v>91</v>
      </c>
      <c r="Y68" s="20"/>
      <c r="Z68" s="22">
        <v>91</v>
      </c>
      <c r="AA68" s="48">
        <v>2635</v>
      </c>
      <c r="AB68" s="12"/>
    </row>
    <row r="69" spans="1:29" ht="15.75" x14ac:dyDescent="0.25">
      <c r="A69" s="18">
        <v>45764</v>
      </c>
      <c r="B69" s="12"/>
      <c r="C69" s="12"/>
      <c r="D69" s="12">
        <v>125</v>
      </c>
      <c r="E69" s="12">
        <v>1</v>
      </c>
      <c r="F69" s="12" t="s">
        <v>177</v>
      </c>
      <c r="G69" s="20" t="s">
        <v>178</v>
      </c>
      <c r="H69" s="27" t="s">
        <v>179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>
        <v>220</v>
      </c>
      <c r="W69" s="20"/>
      <c r="X69" s="22">
        <f t="shared" si="0"/>
        <v>220</v>
      </c>
      <c r="Y69" s="20"/>
      <c r="Z69" s="22">
        <v>220</v>
      </c>
      <c r="AA69" s="48">
        <v>4174</v>
      </c>
      <c r="AB69" s="12"/>
    </row>
    <row r="70" spans="1:29" s="78" customFormat="1" ht="15.75" x14ac:dyDescent="0.25">
      <c r="A70" s="72">
        <v>45765</v>
      </c>
      <c r="B70" s="73" t="s">
        <v>180</v>
      </c>
      <c r="C70" s="73"/>
      <c r="D70" s="73"/>
      <c r="E70" s="73"/>
      <c r="F70" s="73"/>
      <c r="G70" s="74"/>
      <c r="H70" s="75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6">
        <f t="shared" si="0"/>
        <v>0</v>
      </c>
      <c r="Y70" s="74"/>
      <c r="Z70" s="76"/>
      <c r="AA70" s="77"/>
      <c r="AB70" s="73"/>
    </row>
    <row r="71" spans="1:29" s="51" customFormat="1" ht="15.75" x14ac:dyDescent="0.25">
      <c r="A71" s="28">
        <v>45768</v>
      </c>
      <c r="B71" s="31" t="s">
        <v>57</v>
      </c>
      <c r="C71" s="31"/>
      <c r="D71" s="31"/>
      <c r="E71" s="31"/>
      <c r="F71" s="31"/>
      <c r="G71" s="30"/>
      <c r="H71" s="41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4">
        <f t="shared" si="0"/>
        <v>0</v>
      </c>
      <c r="Y71" s="30"/>
      <c r="Z71" s="34"/>
      <c r="AA71" s="66"/>
      <c r="AB71" s="31"/>
      <c r="AC71" s="56"/>
    </row>
    <row r="72" spans="1:29" ht="15.75" x14ac:dyDescent="0.25">
      <c r="A72" s="18">
        <v>45768</v>
      </c>
      <c r="B72" s="12" t="s">
        <v>181</v>
      </c>
      <c r="C72" s="12"/>
      <c r="D72" s="12">
        <v>108</v>
      </c>
      <c r="E72" s="12">
        <v>52</v>
      </c>
      <c r="F72" s="12" t="s">
        <v>182</v>
      </c>
      <c r="G72" s="20" t="s">
        <v>183</v>
      </c>
      <c r="H72" s="27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>
        <v>75</v>
      </c>
      <c r="T72" s="20"/>
      <c r="U72" s="20"/>
      <c r="V72" s="20"/>
      <c r="W72" s="20"/>
      <c r="X72" s="22">
        <f t="shared" si="0"/>
        <v>75</v>
      </c>
      <c r="Y72" s="20"/>
      <c r="Z72" s="22">
        <v>75</v>
      </c>
      <c r="AA72" s="48">
        <v>140</v>
      </c>
      <c r="AB72" s="12"/>
      <c r="AC72" s="79"/>
    </row>
    <row r="73" spans="1:29" ht="15.75" x14ac:dyDescent="0.25">
      <c r="A73" s="18">
        <v>45768</v>
      </c>
      <c r="B73" s="12"/>
      <c r="C73" s="12"/>
      <c r="D73" s="12">
        <v>73</v>
      </c>
      <c r="E73" s="12">
        <v>15</v>
      </c>
      <c r="F73" s="12" t="s">
        <v>184</v>
      </c>
      <c r="G73" s="20" t="s">
        <v>185</v>
      </c>
      <c r="H73" s="27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 t="s">
        <v>186</v>
      </c>
      <c r="U73" s="20">
        <v>200</v>
      </c>
      <c r="V73" s="20"/>
      <c r="W73" s="20"/>
      <c r="X73" s="22">
        <f t="shared" si="0"/>
        <v>200</v>
      </c>
      <c r="Y73" s="20"/>
      <c r="Z73" s="22">
        <v>200</v>
      </c>
      <c r="AA73" s="48">
        <v>1395</v>
      </c>
      <c r="AB73" s="12"/>
    </row>
    <row r="74" spans="1:29" ht="15.75" x14ac:dyDescent="0.25">
      <c r="A74" s="18">
        <v>45768</v>
      </c>
      <c r="B74" s="12" t="s">
        <v>187</v>
      </c>
      <c r="C74" s="12"/>
      <c r="D74" s="12">
        <v>7</v>
      </c>
      <c r="E74" s="12">
        <v>24</v>
      </c>
      <c r="F74" s="12" t="s">
        <v>188</v>
      </c>
      <c r="G74" s="20" t="s">
        <v>189</v>
      </c>
      <c r="H74" s="27">
        <v>2800</v>
      </c>
      <c r="I74" s="20">
        <v>90</v>
      </c>
      <c r="J74" s="20"/>
      <c r="K74" s="20">
        <v>90</v>
      </c>
      <c r="L74" s="20">
        <v>90</v>
      </c>
      <c r="M74" s="20"/>
      <c r="N74" s="20"/>
      <c r="O74" s="20">
        <v>5</v>
      </c>
      <c r="P74" s="20"/>
      <c r="Q74" s="20"/>
      <c r="R74" s="20"/>
      <c r="S74" s="20"/>
      <c r="T74" s="20"/>
      <c r="U74" s="20"/>
      <c r="V74" s="20"/>
      <c r="W74" s="20"/>
      <c r="X74" s="22">
        <f t="shared" si="0"/>
        <v>275</v>
      </c>
      <c r="Y74" s="20"/>
      <c r="Z74" s="22">
        <v>275</v>
      </c>
      <c r="AA74" s="48">
        <v>201014251</v>
      </c>
      <c r="AB74" s="12"/>
    </row>
    <row r="75" spans="1:29" ht="15.75" x14ac:dyDescent="0.25">
      <c r="A75" s="18">
        <v>45768</v>
      </c>
      <c r="B75" s="12"/>
      <c r="C75" s="12"/>
      <c r="D75" s="12">
        <v>61</v>
      </c>
      <c r="E75" s="12">
        <v>26</v>
      </c>
      <c r="F75" s="12" t="s">
        <v>190</v>
      </c>
      <c r="G75" s="20" t="s">
        <v>191</v>
      </c>
      <c r="H75" s="27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 t="s">
        <v>192</v>
      </c>
      <c r="U75" s="20">
        <v>200</v>
      </c>
      <c r="V75" s="20"/>
      <c r="W75" s="20"/>
      <c r="X75" s="22">
        <f t="shared" si="0"/>
        <v>200</v>
      </c>
      <c r="Y75" s="20"/>
      <c r="Z75" s="22">
        <v>200</v>
      </c>
      <c r="AA75" s="48">
        <v>6459</v>
      </c>
      <c r="AB75" s="12"/>
    </row>
    <row r="76" spans="1:29" ht="15.75" x14ac:dyDescent="0.25">
      <c r="A76" s="18">
        <v>45768</v>
      </c>
      <c r="B76" s="12"/>
      <c r="C76" s="12"/>
      <c r="D76" s="12">
        <v>61</v>
      </c>
      <c r="E76" s="12">
        <v>26</v>
      </c>
      <c r="F76" s="12" t="s">
        <v>190</v>
      </c>
      <c r="G76" s="20" t="s">
        <v>191</v>
      </c>
      <c r="H76" s="27"/>
      <c r="I76" s="20"/>
      <c r="J76" s="20"/>
      <c r="K76" s="20"/>
      <c r="L76" s="20"/>
      <c r="M76" s="20"/>
      <c r="N76" s="20"/>
      <c r="O76" s="20"/>
      <c r="P76" s="20"/>
      <c r="Q76" s="20">
        <v>5</v>
      </c>
      <c r="R76" s="20">
        <v>20</v>
      </c>
      <c r="S76" s="20"/>
      <c r="T76" s="20" t="s">
        <v>193</v>
      </c>
      <c r="U76" s="20">
        <v>100</v>
      </c>
      <c r="V76" s="20"/>
      <c r="W76" s="20"/>
      <c r="X76" s="22">
        <f t="shared" si="0"/>
        <v>125</v>
      </c>
      <c r="Y76" s="20"/>
      <c r="Z76" s="22">
        <v>125</v>
      </c>
      <c r="AA76" s="48">
        <v>6459</v>
      </c>
      <c r="AB76" s="12"/>
    </row>
    <row r="77" spans="1:29" ht="15.75" x14ac:dyDescent="0.25">
      <c r="A77" s="18">
        <v>45768</v>
      </c>
      <c r="B77" s="12"/>
      <c r="C77" s="12"/>
      <c r="D77" s="12">
        <v>16</v>
      </c>
      <c r="E77" s="12">
        <v>10</v>
      </c>
      <c r="F77" s="12" t="s">
        <v>194</v>
      </c>
      <c r="G77" s="20" t="s">
        <v>195</v>
      </c>
      <c r="H77" s="27"/>
      <c r="I77" s="20"/>
      <c r="J77" s="20"/>
      <c r="K77" s="20"/>
      <c r="L77" s="20"/>
      <c r="M77" s="20"/>
      <c r="N77" s="20"/>
      <c r="O77" s="20"/>
      <c r="P77" s="20"/>
      <c r="Q77" s="20">
        <v>5</v>
      </c>
      <c r="R77" s="20">
        <v>20</v>
      </c>
      <c r="S77" s="20"/>
      <c r="T77" s="20" t="s">
        <v>196</v>
      </c>
      <c r="U77" s="20">
        <v>100</v>
      </c>
      <c r="V77" s="20"/>
      <c r="W77" s="20"/>
      <c r="X77" s="22">
        <f t="shared" si="0"/>
        <v>125</v>
      </c>
      <c r="Y77" s="20"/>
      <c r="Z77" s="22">
        <v>125</v>
      </c>
      <c r="AA77" s="48">
        <v>164</v>
      </c>
      <c r="AB77" s="12"/>
    </row>
    <row r="78" spans="1:29" ht="15.75" x14ac:dyDescent="0.25">
      <c r="A78" s="18">
        <v>45768</v>
      </c>
      <c r="B78" s="12" t="s">
        <v>197</v>
      </c>
      <c r="C78" s="12"/>
      <c r="D78" s="12">
        <v>110.12</v>
      </c>
      <c r="E78" s="12">
        <v>6</v>
      </c>
      <c r="F78" s="12" t="s">
        <v>198</v>
      </c>
      <c r="G78" s="20" t="s">
        <v>199</v>
      </c>
      <c r="H78" s="27">
        <v>10000</v>
      </c>
      <c r="I78" s="20"/>
      <c r="J78" s="20"/>
      <c r="K78" s="20"/>
      <c r="L78" s="20"/>
      <c r="M78" s="20"/>
      <c r="N78" s="20">
        <v>110</v>
      </c>
      <c r="O78" s="20">
        <v>19</v>
      </c>
      <c r="P78" s="20"/>
      <c r="Q78" s="20"/>
      <c r="R78" s="20"/>
      <c r="S78" s="20"/>
      <c r="T78" s="20"/>
      <c r="U78" s="20"/>
      <c r="V78" s="20"/>
      <c r="W78" s="20"/>
      <c r="X78" s="22">
        <f t="shared" si="0"/>
        <v>129</v>
      </c>
      <c r="Y78" s="20"/>
      <c r="Z78" s="22">
        <v>129</v>
      </c>
      <c r="AA78" s="48">
        <v>7261</v>
      </c>
      <c r="AB78" s="12"/>
      <c r="AC78" s="68"/>
    </row>
    <row r="79" spans="1:29" ht="15.75" x14ac:dyDescent="0.25">
      <c r="A79" s="18">
        <v>45768</v>
      </c>
      <c r="B79" s="12"/>
      <c r="C79" s="12"/>
      <c r="D79" s="12">
        <v>85</v>
      </c>
      <c r="E79" s="12">
        <v>5.01</v>
      </c>
      <c r="F79" s="12" t="s">
        <v>200</v>
      </c>
      <c r="G79" s="20" t="s">
        <v>201</v>
      </c>
      <c r="H79" s="27" t="s">
        <v>202</v>
      </c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>
        <v>220</v>
      </c>
      <c r="W79" s="20"/>
      <c r="X79" s="22">
        <f t="shared" si="0"/>
        <v>220</v>
      </c>
      <c r="Y79" s="20"/>
      <c r="Z79" s="22">
        <v>220</v>
      </c>
      <c r="AA79" s="48">
        <v>13793</v>
      </c>
      <c r="AB79" s="12"/>
    </row>
    <row r="80" spans="1:29" ht="15.75" x14ac:dyDescent="0.25">
      <c r="A80" s="18">
        <v>45768</v>
      </c>
      <c r="B80" s="12" t="s">
        <v>203</v>
      </c>
      <c r="C80" s="12"/>
      <c r="D80" s="12">
        <v>44</v>
      </c>
      <c r="E80" s="12">
        <v>24</v>
      </c>
      <c r="F80" s="12" t="s">
        <v>204</v>
      </c>
      <c r="G80" s="20" t="s">
        <v>205</v>
      </c>
      <c r="H80" s="27">
        <v>1739</v>
      </c>
      <c r="I80" s="20"/>
      <c r="J80" s="20">
        <v>90</v>
      </c>
      <c r="K80" s="20"/>
      <c r="L80" s="20"/>
      <c r="M80" s="20"/>
      <c r="N80" s="20"/>
      <c r="O80" s="20">
        <v>3</v>
      </c>
      <c r="P80" s="20"/>
      <c r="Q80" s="20"/>
      <c r="R80" s="20"/>
      <c r="S80" s="20"/>
      <c r="T80" s="20"/>
      <c r="U80" s="20"/>
      <c r="V80" s="20"/>
      <c r="W80" s="20"/>
      <c r="X80" s="22">
        <f t="shared" si="0"/>
        <v>93</v>
      </c>
      <c r="Y80" s="20"/>
      <c r="Z80" s="22">
        <v>93</v>
      </c>
      <c r="AA80" s="48">
        <v>37206</v>
      </c>
      <c r="AB80" s="12"/>
    </row>
    <row r="81" spans="1:29" ht="15.75" x14ac:dyDescent="0.25">
      <c r="A81" s="25">
        <v>45768</v>
      </c>
      <c r="B81" s="12" t="s">
        <v>206</v>
      </c>
      <c r="C81" s="80"/>
      <c r="D81" s="12">
        <v>67</v>
      </c>
      <c r="E81" s="12">
        <v>23.01</v>
      </c>
      <c r="F81" s="12" t="s">
        <v>207</v>
      </c>
      <c r="G81" s="24" t="s">
        <v>208</v>
      </c>
      <c r="H81" s="27">
        <v>12000</v>
      </c>
      <c r="I81" s="24"/>
      <c r="J81" s="24">
        <v>225</v>
      </c>
      <c r="K81" s="24"/>
      <c r="L81" s="24"/>
      <c r="M81" s="24"/>
      <c r="N81" s="24"/>
      <c r="O81" s="24">
        <v>23</v>
      </c>
      <c r="P81" s="24"/>
      <c r="Q81" s="24"/>
      <c r="R81" s="24"/>
      <c r="S81" s="24"/>
      <c r="T81" s="24"/>
      <c r="U81" s="24"/>
      <c r="V81" s="24"/>
      <c r="W81" s="24"/>
      <c r="X81" s="22">
        <f t="shared" si="0"/>
        <v>248</v>
      </c>
      <c r="Y81" s="24"/>
      <c r="Z81" s="47">
        <v>248</v>
      </c>
      <c r="AA81" s="38">
        <v>11439</v>
      </c>
      <c r="AB81" s="12"/>
    </row>
    <row r="82" spans="1:29" ht="15.75" x14ac:dyDescent="0.25">
      <c r="A82" s="25">
        <v>45768</v>
      </c>
      <c r="B82" s="26" t="s">
        <v>209</v>
      </c>
      <c r="C82" s="81"/>
      <c r="D82" s="13">
        <v>124</v>
      </c>
      <c r="E82" s="13">
        <v>6.01</v>
      </c>
      <c r="F82" s="13" t="s">
        <v>210</v>
      </c>
      <c r="G82" s="24" t="s">
        <v>211</v>
      </c>
      <c r="H82" s="27">
        <v>3700</v>
      </c>
      <c r="I82" s="24"/>
      <c r="J82" s="24">
        <v>90</v>
      </c>
      <c r="K82" s="24">
        <v>150</v>
      </c>
      <c r="L82" s="24"/>
      <c r="M82" s="24"/>
      <c r="N82" s="24">
        <v>100</v>
      </c>
      <c r="O82" s="24">
        <v>7</v>
      </c>
      <c r="P82" s="24"/>
      <c r="Q82" s="24"/>
      <c r="R82" s="24"/>
      <c r="S82" s="24"/>
      <c r="T82" s="24"/>
      <c r="U82" s="24"/>
      <c r="V82" s="24"/>
      <c r="W82" s="24"/>
      <c r="X82" s="22">
        <f t="shared" si="0"/>
        <v>347</v>
      </c>
      <c r="Y82" s="24"/>
      <c r="Z82" s="47">
        <v>347</v>
      </c>
      <c r="AA82" s="38">
        <v>9912</v>
      </c>
      <c r="AB82" s="12"/>
    </row>
    <row r="83" spans="1:29" ht="15.75" x14ac:dyDescent="0.25">
      <c r="A83" s="25">
        <v>45768</v>
      </c>
      <c r="B83" s="26" t="s">
        <v>212</v>
      </c>
      <c r="C83" s="24"/>
      <c r="D83" s="13">
        <v>61.01</v>
      </c>
      <c r="E83" s="13">
        <v>68</v>
      </c>
      <c r="F83" s="13" t="s">
        <v>213</v>
      </c>
      <c r="G83" s="24" t="s">
        <v>214</v>
      </c>
      <c r="H83" s="27">
        <v>96000</v>
      </c>
      <c r="I83" s="24">
        <v>1905</v>
      </c>
      <c r="J83" s="24">
        <v>225</v>
      </c>
      <c r="K83" s="24">
        <v>410</v>
      </c>
      <c r="L83" s="24">
        <v>90</v>
      </c>
      <c r="M83" s="24"/>
      <c r="N83" s="24">
        <v>90</v>
      </c>
      <c r="O83" s="24">
        <v>183</v>
      </c>
      <c r="P83" s="24">
        <v>75</v>
      </c>
      <c r="Q83" s="24"/>
      <c r="R83" s="24"/>
      <c r="S83" s="24"/>
      <c r="T83" s="24"/>
      <c r="U83" s="24"/>
      <c r="V83" s="24"/>
      <c r="W83" s="24"/>
      <c r="X83" s="22">
        <f t="shared" si="0"/>
        <v>2978</v>
      </c>
      <c r="Y83" s="24"/>
      <c r="Z83" s="47">
        <v>2978</v>
      </c>
      <c r="AA83" s="38">
        <v>1510</v>
      </c>
      <c r="AB83" s="12"/>
    </row>
    <row r="84" spans="1:29" ht="15.75" x14ac:dyDescent="0.25">
      <c r="A84" s="25">
        <v>45768</v>
      </c>
      <c r="B84" s="26" t="s">
        <v>215</v>
      </c>
      <c r="C84" s="24"/>
      <c r="D84" s="24">
        <v>56.05</v>
      </c>
      <c r="E84" s="24">
        <v>19</v>
      </c>
      <c r="F84" s="24" t="s">
        <v>216</v>
      </c>
      <c r="G84" s="24" t="s">
        <v>217</v>
      </c>
      <c r="H84" s="27">
        <v>16000</v>
      </c>
      <c r="I84" s="24">
        <v>480</v>
      </c>
      <c r="J84" s="24"/>
      <c r="K84" s="24"/>
      <c r="L84" s="24"/>
      <c r="M84" s="24"/>
      <c r="N84" s="24"/>
      <c r="O84" s="24">
        <v>30</v>
      </c>
      <c r="P84" s="24"/>
      <c r="Q84" s="24"/>
      <c r="R84" s="24"/>
      <c r="S84" s="24"/>
      <c r="T84" s="24"/>
      <c r="U84" s="24"/>
      <c r="V84" s="24"/>
      <c r="W84" s="24"/>
      <c r="X84" s="22">
        <f t="shared" si="0"/>
        <v>510</v>
      </c>
      <c r="Y84" s="24"/>
      <c r="Z84" s="47">
        <v>510</v>
      </c>
      <c r="AA84" s="38">
        <v>2093</v>
      </c>
      <c r="AB84" s="12"/>
      <c r="AC84" s="49"/>
    </row>
    <row r="85" spans="1:29" s="51" customFormat="1" ht="15.75" x14ac:dyDescent="0.25">
      <c r="A85" s="39">
        <v>45769</v>
      </c>
      <c r="B85" s="40" t="s">
        <v>57</v>
      </c>
      <c r="C85" s="32"/>
      <c r="D85" s="32"/>
      <c r="E85" s="32"/>
      <c r="F85" s="32"/>
      <c r="G85" s="32"/>
      <c r="H85" s="41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4">
        <f t="shared" si="0"/>
        <v>0</v>
      </c>
      <c r="Y85" s="32"/>
      <c r="Z85" s="42"/>
      <c r="AA85" s="44"/>
      <c r="AB85" s="31"/>
    </row>
    <row r="86" spans="1:29" ht="15.75" x14ac:dyDescent="0.25">
      <c r="A86" s="25">
        <v>45769</v>
      </c>
      <c r="B86" s="26"/>
      <c r="C86" s="24"/>
      <c r="D86" s="24">
        <v>23</v>
      </c>
      <c r="E86" s="24">
        <v>12.02</v>
      </c>
      <c r="F86" s="24" t="s">
        <v>218</v>
      </c>
      <c r="G86" s="24" t="s">
        <v>219</v>
      </c>
      <c r="H86" s="27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 t="s">
        <v>220</v>
      </c>
      <c r="U86" s="24">
        <v>100</v>
      </c>
      <c r="V86" s="24"/>
      <c r="W86" s="24"/>
      <c r="X86" s="22">
        <f t="shared" si="0"/>
        <v>100</v>
      </c>
      <c r="Y86" s="24">
        <v>100</v>
      </c>
      <c r="Z86" s="47"/>
      <c r="AA86" s="38"/>
      <c r="AB86" s="12"/>
    </row>
    <row r="87" spans="1:29" ht="15.75" x14ac:dyDescent="0.25">
      <c r="A87" s="25">
        <v>45769</v>
      </c>
      <c r="B87" s="26"/>
      <c r="C87" s="24"/>
      <c r="D87" s="24">
        <v>85</v>
      </c>
      <c r="E87" s="24">
        <v>5</v>
      </c>
      <c r="F87" s="24" t="s">
        <v>221</v>
      </c>
      <c r="G87" s="24" t="s">
        <v>222</v>
      </c>
      <c r="H87" s="27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 t="s">
        <v>223</v>
      </c>
      <c r="U87" s="24">
        <v>100</v>
      </c>
      <c r="V87" s="24"/>
      <c r="W87" s="24"/>
      <c r="X87" s="22">
        <f t="shared" si="0"/>
        <v>100</v>
      </c>
      <c r="Y87" s="24"/>
      <c r="Z87" s="47">
        <v>100</v>
      </c>
      <c r="AA87" s="38">
        <v>2272</v>
      </c>
      <c r="AB87" s="12"/>
    </row>
    <row r="88" spans="1:29" ht="15.75" x14ac:dyDescent="0.25">
      <c r="A88" s="25">
        <v>45769</v>
      </c>
      <c r="B88" s="26" t="s">
        <v>224</v>
      </c>
      <c r="C88" s="24"/>
      <c r="D88" s="24">
        <v>33</v>
      </c>
      <c r="E88" s="24">
        <v>14</v>
      </c>
      <c r="F88" s="24" t="s">
        <v>225</v>
      </c>
      <c r="G88" s="24" t="s">
        <v>226</v>
      </c>
      <c r="H88" s="27">
        <v>207600</v>
      </c>
      <c r="I88" s="24">
        <v>1397</v>
      </c>
      <c r="J88" s="24">
        <v>425</v>
      </c>
      <c r="K88" s="24">
        <v>590</v>
      </c>
      <c r="L88" s="24">
        <v>90</v>
      </c>
      <c r="M88" s="24"/>
      <c r="N88" s="24">
        <v>150</v>
      </c>
      <c r="O88" s="24">
        <v>146</v>
      </c>
      <c r="P88" s="24">
        <v>75</v>
      </c>
      <c r="Q88" s="24"/>
      <c r="R88" s="24"/>
      <c r="S88" s="24"/>
      <c r="T88" s="24"/>
      <c r="U88" s="24"/>
      <c r="V88" s="24"/>
      <c r="W88" s="24"/>
      <c r="X88" s="22">
        <f t="shared" si="0"/>
        <v>2873</v>
      </c>
      <c r="Y88" s="27"/>
      <c r="Z88" s="47">
        <v>2873</v>
      </c>
      <c r="AA88" s="38">
        <v>1003</v>
      </c>
      <c r="AB88" s="12"/>
    </row>
    <row r="89" spans="1:29" ht="15.75" x14ac:dyDescent="0.25">
      <c r="A89" s="25">
        <v>45769</v>
      </c>
      <c r="B89" s="26" t="s">
        <v>227</v>
      </c>
      <c r="C89" s="24"/>
      <c r="D89" s="24">
        <v>33</v>
      </c>
      <c r="E89" s="24">
        <v>14</v>
      </c>
      <c r="F89" s="24" t="s">
        <v>225</v>
      </c>
      <c r="G89" s="24" t="s">
        <v>226</v>
      </c>
      <c r="H89" s="27">
        <v>5000</v>
      </c>
      <c r="I89" s="24">
        <v>150</v>
      </c>
      <c r="J89" s="24"/>
      <c r="K89" s="24"/>
      <c r="L89" s="24"/>
      <c r="M89" s="24"/>
      <c r="N89" s="24">
        <v>10</v>
      </c>
      <c r="O89" s="24"/>
      <c r="P89" s="24"/>
      <c r="Q89" s="24"/>
      <c r="R89" s="24"/>
      <c r="S89" s="24"/>
      <c r="T89" s="24"/>
      <c r="U89" s="24"/>
      <c r="V89" s="24"/>
      <c r="W89" s="24"/>
      <c r="X89" s="22">
        <f t="shared" si="0"/>
        <v>160</v>
      </c>
      <c r="Y89" s="24"/>
      <c r="Z89" s="47">
        <v>160</v>
      </c>
      <c r="AA89" s="38">
        <v>1003</v>
      </c>
      <c r="AB89" s="12"/>
    </row>
    <row r="90" spans="1:29" s="51" customFormat="1" ht="15" customHeight="1" x14ac:dyDescent="0.25">
      <c r="A90" s="39">
        <v>45770</v>
      </c>
      <c r="B90" s="40" t="s">
        <v>57</v>
      </c>
      <c r="C90" s="32"/>
      <c r="D90" s="32"/>
      <c r="E90" s="32"/>
      <c r="F90" s="32"/>
      <c r="G90" s="32"/>
      <c r="H90" s="41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4">
        <f t="shared" si="0"/>
        <v>0</v>
      </c>
      <c r="Y90" s="32"/>
      <c r="Z90" s="42"/>
      <c r="AA90" s="44"/>
      <c r="AB90" s="31"/>
      <c r="AC90" s="82"/>
    </row>
    <row r="91" spans="1:29" ht="15.75" x14ac:dyDescent="0.25">
      <c r="A91" s="25">
        <v>45770</v>
      </c>
      <c r="B91" s="26" t="s">
        <v>228</v>
      </c>
      <c r="C91" s="24"/>
      <c r="D91" s="24">
        <v>124</v>
      </c>
      <c r="E91" s="24">
        <v>6.01</v>
      </c>
      <c r="F91" s="24" t="s">
        <v>229</v>
      </c>
      <c r="G91" s="24" t="s">
        <v>230</v>
      </c>
      <c r="H91" s="27">
        <v>6300</v>
      </c>
      <c r="I91" s="24"/>
      <c r="J91" s="24"/>
      <c r="K91" s="24">
        <v>300</v>
      </c>
      <c r="L91" s="24"/>
      <c r="M91" s="24"/>
      <c r="N91" s="24">
        <v>150</v>
      </c>
      <c r="O91" s="24">
        <v>12</v>
      </c>
      <c r="P91" s="24"/>
      <c r="Q91" s="24"/>
      <c r="R91" s="24"/>
      <c r="S91" s="24"/>
      <c r="T91" s="24"/>
      <c r="U91" s="24"/>
      <c r="V91" s="24"/>
      <c r="W91" s="24"/>
      <c r="X91" s="22">
        <f t="shared" si="0"/>
        <v>462</v>
      </c>
      <c r="Y91" s="24">
        <v>462</v>
      </c>
      <c r="Z91" s="47"/>
      <c r="AA91" s="38"/>
      <c r="AB91" s="12"/>
    </row>
    <row r="92" spans="1:29" ht="15.75" x14ac:dyDescent="0.25">
      <c r="A92" s="25">
        <v>45770</v>
      </c>
      <c r="B92" s="26" t="s">
        <v>231</v>
      </c>
      <c r="C92" s="24"/>
      <c r="D92" s="24">
        <v>113</v>
      </c>
      <c r="E92" s="24">
        <v>12.01</v>
      </c>
      <c r="F92" s="24" t="s">
        <v>232</v>
      </c>
      <c r="G92" s="24" t="s">
        <v>233</v>
      </c>
      <c r="H92" s="27">
        <v>3400</v>
      </c>
      <c r="I92" s="24"/>
      <c r="J92" s="24">
        <v>90</v>
      </c>
      <c r="K92" s="24"/>
      <c r="L92" s="24"/>
      <c r="M92" s="24"/>
      <c r="N92" s="24"/>
      <c r="O92" s="24">
        <v>6</v>
      </c>
      <c r="P92" s="24"/>
      <c r="Q92" s="24"/>
      <c r="R92" s="24"/>
      <c r="S92" s="24"/>
      <c r="T92" s="24"/>
      <c r="U92" s="24"/>
      <c r="V92" s="24"/>
      <c r="W92" s="24"/>
      <c r="X92" s="22">
        <f t="shared" si="0"/>
        <v>96</v>
      </c>
      <c r="Y92" s="24"/>
      <c r="Z92" s="47">
        <v>96</v>
      </c>
      <c r="AA92" s="38">
        <v>6981</v>
      </c>
      <c r="AB92" s="12"/>
    </row>
    <row r="93" spans="1:29" ht="15.75" x14ac:dyDescent="0.25">
      <c r="A93" s="25">
        <v>45770</v>
      </c>
      <c r="B93" s="26"/>
      <c r="C93" s="24"/>
      <c r="D93" s="24">
        <v>111</v>
      </c>
      <c r="E93" s="24">
        <v>10</v>
      </c>
      <c r="F93" s="24" t="s">
        <v>234</v>
      </c>
      <c r="G93" s="24" t="s">
        <v>235</v>
      </c>
      <c r="H93" s="27" t="s">
        <v>236</v>
      </c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>
        <v>500</v>
      </c>
      <c r="W93" s="24"/>
      <c r="X93" s="22">
        <f t="shared" si="0"/>
        <v>500</v>
      </c>
      <c r="Y93" s="24"/>
      <c r="Z93" s="47">
        <v>500</v>
      </c>
      <c r="AA93" s="38">
        <v>169541</v>
      </c>
      <c r="AB93" s="12"/>
    </row>
    <row r="94" spans="1:29" ht="15.75" x14ac:dyDescent="0.25">
      <c r="A94" s="25">
        <v>45770</v>
      </c>
      <c r="B94" s="26" t="s">
        <v>237</v>
      </c>
      <c r="C94" s="24"/>
      <c r="D94" s="24">
        <v>30</v>
      </c>
      <c r="E94" s="24">
        <v>12</v>
      </c>
      <c r="F94" s="24" t="s">
        <v>238</v>
      </c>
      <c r="G94" s="24" t="s">
        <v>239</v>
      </c>
      <c r="H94" s="27">
        <v>100000</v>
      </c>
      <c r="I94" s="24">
        <v>2509</v>
      </c>
      <c r="J94" s="24">
        <v>655</v>
      </c>
      <c r="K94" s="24">
        <v>715</v>
      </c>
      <c r="L94" s="24">
        <v>90</v>
      </c>
      <c r="M94" s="24"/>
      <c r="N94" s="24"/>
      <c r="O94" s="24">
        <v>214</v>
      </c>
      <c r="P94" s="24">
        <v>75</v>
      </c>
      <c r="Q94" s="24"/>
      <c r="R94" s="24"/>
      <c r="S94" s="24"/>
      <c r="T94" s="24"/>
      <c r="U94" s="24"/>
      <c r="V94" s="24"/>
      <c r="W94" s="24"/>
      <c r="X94" s="22">
        <f t="shared" si="0"/>
        <v>4258</v>
      </c>
      <c r="Y94" s="24"/>
      <c r="Z94" s="47">
        <v>4258</v>
      </c>
      <c r="AA94" s="38">
        <v>1311</v>
      </c>
      <c r="AB94" s="12"/>
    </row>
    <row r="95" spans="1:29" s="51" customFormat="1" ht="15.75" x14ac:dyDescent="0.25">
      <c r="A95" s="39">
        <v>45771</v>
      </c>
      <c r="B95" s="40" t="s">
        <v>57</v>
      </c>
      <c r="C95" s="32"/>
      <c r="D95" s="32"/>
      <c r="E95" s="32"/>
      <c r="F95" s="32"/>
      <c r="G95" s="32"/>
      <c r="H95" s="41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4">
        <f t="shared" si="0"/>
        <v>0</v>
      </c>
      <c r="Y95" s="32"/>
      <c r="Z95" s="42"/>
      <c r="AA95" s="44"/>
      <c r="AB95" s="31"/>
    </row>
    <row r="96" spans="1:29" ht="15.75" x14ac:dyDescent="0.25">
      <c r="A96" s="25">
        <v>45771</v>
      </c>
      <c r="B96" s="26" t="s">
        <v>240</v>
      </c>
      <c r="C96" s="24"/>
      <c r="D96" s="24">
        <v>122</v>
      </c>
      <c r="E96" s="24">
        <v>1.04</v>
      </c>
      <c r="F96" s="24" t="s">
        <v>241</v>
      </c>
      <c r="G96" s="24" t="s">
        <v>242</v>
      </c>
      <c r="H96" s="27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>
        <v>100</v>
      </c>
      <c r="T96" s="24"/>
      <c r="U96" s="24"/>
      <c r="V96" s="24"/>
      <c r="W96" s="24"/>
      <c r="X96" s="22">
        <f t="shared" si="0"/>
        <v>100</v>
      </c>
      <c r="Y96" s="24"/>
      <c r="Z96" s="47">
        <v>100</v>
      </c>
      <c r="AA96" s="38">
        <v>25544</v>
      </c>
      <c r="AB96" s="12"/>
    </row>
    <row r="97" spans="1:28" ht="15.75" x14ac:dyDescent="0.25">
      <c r="A97" s="25">
        <v>45771</v>
      </c>
      <c r="B97" s="26" t="s">
        <v>243</v>
      </c>
      <c r="C97" s="24"/>
      <c r="D97" s="24">
        <v>124</v>
      </c>
      <c r="E97" s="24">
        <v>6.01</v>
      </c>
      <c r="F97" s="24" t="s">
        <v>244</v>
      </c>
      <c r="G97" s="24" t="s">
        <v>245</v>
      </c>
      <c r="H97" s="27">
        <v>12250</v>
      </c>
      <c r="I97" s="24"/>
      <c r="J97" s="24"/>
      <c r="K97" s="24">
        <v>180</v>
      </c>
      <c r="L97" s="24"/>
      <c r="M97" s="24"/>
      <c r="N97" s="24">
        <v>90</v>
      </c>
      <c r="O97" s="24">
        <v>24</v>
      </c>
      <c r="P97" s="24"/>
      <c r="Q97" s="24"/>
      <c r="R97" s="24"/>
      <c r="S97" s="24"/>
      <c r="T97" s="24"/>
      <c r="U97" s="24"/>
      <c r="V97" s="24"/>
      <c r="W97" s="24"/>
      <c r="X97" s="22">
        <f t="shared" si="0"/>
        <v>294</v>
      </c>
      <c r="Y97" s="24"/>
      <c r="Z97" s="47">
        <v>294</v>
      </c>
      <c r="AA97" s="38">
        <v>7178</v>
      </c>
      <c r="AB97" s="12"/>
    </row>
    <row r="98" spans="1:28" s="51" customFormat="1" ht="15.75" x14ac:dyDescent="0.25">
      <c r="A98" s="39">
        <v>45772</v>
      </c>
      <c r="B98" s="40" t="s">
        <v>57</v>
      </c>
      <c r="C98" s="32"/>
      <c r="D98" s="32"/>
      <c r="E98" s="32"/>
      <c r="F98" s="32"/>
      <c r="G98" s="32"/>
      <c r="H98" s="41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4">
        <f t="shared" si="0"/>
        <v>0</v>
      </c>
      <c r="Y98" s="32"/>
      <c r="Z98" s="42"/>
      <c r="AA98" s="44"/>
      <c r="AB98" s="31"/>
    </row>
    <row r="99" spans="1:28" ht="15.75" x14ac:dyDescent="0.25">
      <c r="A99" s="25">
        <v>45772</v>
      </c>
      <c r="B99" s="26" t="s">
        <v>246</v>
      </c>
      <c r="C99" s="24"/>
      <c r="D99" s="24">
        <v>56.03</v>
      </c>
      <c r="E99" s="24">
        <v>22</v>
      </c>
      <c r="F99" s="24" t="s">
        <v>247</v>
      </c>
      <c r="G99" s="24" t="s">
        <v>248</v>
      </c>
      <c r="H99" s="27">
        <v>7000</v>
      </c>
      <c r="I99" s="24"/>
      <c r="J99" s="24">
        <v>100</v>
      </c>
      <c r="K99" s="24"/>
      <c r="L99" s="24"/>
      <c r="M99" s="24"/>
      <c r="N99" s="24"/>
      <c r="O99" s="24">
        <v>13</v>
      </c>
      <c r="P99" s="24"/>
      <c r="Q99" s="24"/>
      <c r="R99" s="24"/>
      <c r="S99" s="24"/>
      <c r="T99" s="24"/>
      <c r="U99" s="24"/>
      <c r="V99" s="24"/>
      <c r="W99" s="24"/>
      <c r="X99" s="22">
        <f t="shared" si="0"/>
        <v>113</v>
      </c>
      <c r="Y99" s="24"/>
      <c r="Z99" s="47">
        <v>113</v>
      </c>
      <c r="AA99" s="38">
        <v>3644</v>
      </c>
      <c r="AB99" s="12"/>
    </row>
    <row r="100" spans="1:28" ht="15.75" x14ac:dyDescent="0.25">
      <c r="A100" s="25">
        <v>45772</v>
      </c>
      <c r="B100" s="26" t="s">
        <v>249</v>
      </c>
      <c r="C100" s="24"/>
      <c r="D100" s="24">
        <v>507</v>
      </c>
      <c r="E100" s="24">
        <v>9</v>
      </c>
      <c r="F100" s="24" t="s">
        <v>250</v>
      </c>
      <c r="G100" s="24" t="s">
        <v>251</v>
      </c>
      <c r="H100" s="27">
        <v>4100</v>
      </c>
      <c r="I100" s="24"/>
      <c r="J100" s="24"/>
      <c r="K100" s="24">
        <v>90</v>
      </c>
      <c r="L100" s="24"/>
      <c r="M100" s="24"/>
      <c r="N100" s="24">
        <v>90</v>
      </c>
      <c r="O100" s="24">
        <v>8</v>
      </c>
      <c r="P100" s="24"/>
      <c r="Q100" s="24"/>
      <c r="R100" s="24"/>
      <c r="S100" s="24"/>
      <c r="T100" s="24"/>
      <c r="U100" s="24"/>
      <c r="V100" s="24"/>
      <c r="W100" s="24"/>
      <c r="X100" s="22">
        <f t="shared" si="0"/>
        <v>188</v>
      </c>
      <c r="Y100" s="24"/>
      <c r="Z100" s="47">
        <v>188</v>
      </c>
      <c r="AA100" s="38">
        <v>2050</v>
      </c>
      <c r="AB100" s="12"/>
    </row>
    <row r="101" spans="1:28" s="51" customFormat="1" ht="15.75" x14ac:dyDescent="0.25">
      <c r="A101" s="39">
        <v>45775</v>
      </c>
      <c r="B101" s="40" t="s">
        <v>57</v>
      </c>
      <c r="C101" s="32"/>
      <c r="D101" s="32"/>
      <c r="E101" s="32"/>
      <c r="F101" s="32"/>
      <c r="G101" s="32"/>
      <c r="H101" s="41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4">
        <f t="shared" si="0"/>
        <v>0</v>
      </c>
      <c r="Y101" s="32"/>
      <c r="Z101" s="42"/>
      <c r="AA101" s="44"/>
      <c r="AB101" s="31"/>
    </row>
    <row r="102" spans="1:28" ht="15.75" x14ac:dyDescent="0.25">
      <c r="A102" s="25">
        <v>45775</v>
      </c>
      <c r="B102" s="26"/>
      <c r="C102" s="24"/>
      <c r="D102" s="24">
        <v>111</v>
      </c>
      <c r="E102" s="24">
        <v>4</v>
      </c>
      <c r="F102" s="24" t="s">
        <v>252</v>
      </c>
      <c r="G102" s="24" t="s">
        <v>253</v>
      </c>
      <c r="H102" s="27" t="s">
        <v>254</v>
      </c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>
        <v>245</v>
      </c>
      <c r="W102" s="24"/>
      <c r="X102" s="22">
        <f t="shared" si="0"/>
        <v>245</v>
      </c>
      <c r="Y102" s="24"/>
      <c r="Z102" s="47">
        <v>245</v>
      </c>
      <c r="AA102" s="38">
        <v>6609</v>
      </c>
      <c r="AB102" s="12"/>
    </row>
    <row r="103" spans="1:28" ht="15.75" x14ac:dyDescent="0.25">
      <c r="A103" s="25">
        <v>45775</v>
      </c>
      <c r="B103" s="26" t="s">
        <v>255</v>
      </c>
      <c r="C103" s="24"/>
      <c r="D103" s="24">
        <v>110.19</v>
      </c>
      <c r="E103" s="24">
        <v>6</v>
      </c>
      <c r="F103" s="24" t="s">
        <v>256</v>
      </c>
      <c r="G103" s="24" t="s">
        <v>257</v>
      </c>
      <c r="H103" s="27">
        <v>10060</v>
      </c>
      <c r="I103" s="24"/>
      <c r="J103" s="24"/>
      <c r="K103" s="24">
        <v>165</v>
      </c>
      <c r="L103" s="24"/>
      <c r="M103" s="24"/>
      <c r="N103" s="24">
        <v>150</v>
      </c>
      <c r="O103" s="24">
        <v>19</v>
      </c>
      <c r="P103" s="24"/>
      <c r="Q103" s="24"/>
      <c r="R103" s="24"/>
      <c r="S103" s="24"/>
      <c r="T103" s="24"/>
      <c r="U103" s="24"/>
      <c r="V103" s="24"/>
      <c r="W103" s="24"/>
      <c r="X103" s="22">
        <f t="shared" si="0"/>
        <v>334</v>
      </c>
      <c r="Y103" s="24"/>
      <c r="Z103" s="47">
        <v>334</v>
      </c>
      <c r="AA103" s="38">
        <v>8802100585</v>
      </c>
      <c r="AB103" s="12"/>
    </row>
    <row r="104" spans="1:28" ht="15.75" x14ac:dyDescent="0.25">
      <c r="A104" s="25">
        <v>45775</v>
      </c>
      <c r="B104" s="26" t="s">
        <v>258</v>
      </c>
      <c r="C104" s="24"/>
      <c r="D104" s="24">
        <v>56.06</v>
      </c>
      <c r="E104" s="24">
        <v>5</v>
      </c>
      <c r="F104" s="24" t="s">
        <v>259</v>
      </c>
      <c r="G104" s="24" t="s">
        <v>260</v>
      </c>
      <c r="H104" s="27">
        <v>1350</v>
      </c>
      <c r="I104" s="24"/>
      <c r="J104" s="24"/>
      <c r="K104" s="24">
        <v>180</v>
      </c>
      <c r="L104" s="24"/>
      <c r="M104" s="24"/>
      <c r="N104" s="24">
        <v>90</v>
      </c>
      <c r="O104" s="24">
        <v>26</v>
      </c>
      <c r="P104" s="24"/>
      <c r="Q104" s="24"/>
      <c r="R104" s="24"/>
      <c r="S104" s="24"/>
      <c r="T104" s="24"/>
      <c r="U104" s="24"/>
      <c r="V104" s="24"/>
      <c r="W104" s="24"/>
      <c r="X104" s="22">
        <f t="shared" si="0"/>
        <v>296</v>
      </c>
      <c r="Y104" s="24"/>
      <c r="Z104" s="47">
        <v>296</v>
      </c>
      <c r="AA104" s="38">
        <v>7222</v>
      </c>
      <c r="AB104" s="12"/>
    </row>
    <row r="105" spans="1:28" ht="15" customHeight="1" x14ac:dyDescent="0.25">
      <c r="A105" s="25">
        <v>45775</v>
      </c>
      <c r="B105" s="26" t="s">
        <v>261</v>
      </c>
      <c r="C105" s="24"/>
      <c r="D105" s="24">
        <v>114</v>
      </c>
      <c r="E105" s="24">
        <v>3.06</v>
      </c>
      <c r="F105" s="24" t="s">
        <v>262</v>
      </c>
      <c r="G105" s="24" t="s">
        <v>263</v>
      </c>
      <c r="H105" s="27">
        <v>13000</v>
      </c>
      <c r="I105" s="24"/>
      <c r="J105" s="24">
        <v>200</v>
      </c>
      <c r="K105" s="24"/>
      <c r="L105" s="24"/>
      <c r="M105" s="24"/>
      <c r="N105" s="24"/>
      <c r="O105" s="24">
        <v>25</v>
      </c>
      <c r="P105" s="24"/>
      <c r="Q105" s="24"/>
      <c r="R105" s="24"/>
      <c r="S105" s="24"/>
      <c r="T105" s="24"/>
      <c r="U105" s="24"/>
      <c r="V105" s="24"/>
      <c r="W105" s="24"/>
      <c r="X105" s="22">
        <f t="shared" si="0"/>
        <v>225</v>
      </c>
      <c r="Y105" s="24"/>
      <c r="Z105" s="47">
        <v>225</v>
      </c>
      <c r="AA105" s="38">
        <v>262</v>
      </c>
      <c r="AB105" s="12"/>
    </row>
    <row r="106" spans="1:28" ht="15.75" x14ac:dyDescent="0.25">
      <c r="A106" s="25">
        <v>45775</v>
      </c>
      <c r="B106" s="26" t="s">
        <v>264</v>
      </c>
      <c r="C106" s="24"/>
      <c r="D106" s="24">
        <v>56</v>
      </c>
      <c r="E106" s="24">
        <v>16</v>
      </c>
      <c r="F106" s="24" t="s">
        <v>265</v>
      </c>
      <c r="G106" s="24" t="s">
        <v>266</v>
      </c>
      <c r="H106" s="27">
        <v>16100</v>
      </c>
      <c r="I106" s="24">
        <v>210</v>
      </c>
      <c r="J106" s="24"/>
      <c r="K106" s="24">
        <v>90</v>
      </c>
      <c r="L106" s="24"/>
      <c r="M106" s="24"/>
      <c r="N106" s="24"/>
      <c r="O106" s="24">
        <v>31</v>
      </c>
      <c r="P106" s="24"/>
      <c r="Q106" s="24"/>
      <c r="R106" s="24"/>
      <c r="S106" s="24"/>
      <c r="T106" s="24"/>
      <c r="U106" s="24"/>
      <c r="V106" s="24"/>
      <c r="W106" s="24"/>
      <c r="X106" s="22">
        <f t="shared" si="0"/>
        <v>331</v>
      </c>
      <c r="Y106" s="24"/>
      <c r="Z106" s="47">
        <v>331</v>
      </c>
      <c r="AA106" s="38">
        <v>116</v>
      </c>
      <c r="AB106" s="12"/>
    </row>
    <row r="107" spans="1:28" s="51" customFormat="1" ht="15.75" x14ac:dyDescent="0.25">
      <c r="A107" s="39">
        <v>45776</v>
      </c>
      <c r="B107" s="40" t="s">
        <v>57</v>
      </c>
      <c r="C107" s="32"/>
      <c r="D107" s="32"/>
      <c r="E107" s="32"/>
      <c r="F107" s="32"/>
      <c r="G107" s="32"/>
      <c r="H107" s="41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4">
        <f t="shared" si="0"/>
        <v>0</v>
      </c>
      <c r="Y107" s="32"/>
      <c r="Z107" s="42"/>
      <c r="AA107" s="44"/>
      <c r="AB107" s="31"/>
    </row>
    <row r="108" spans="1:28" ht="15.75" x14ac:dyDescent="0.25">
      <c r="A108" s="25">
        <v>45776</v>
      </c>
      <c r="B108" s="26" t="s">
        <v>267</v>
      </c>
      <c r="C108" s="24"/>
      <c r="D108" s="24">
        <v>111</v>
      </c>
      <c r="E108" s="24">
        <v>18.05</v>
      </c>
      <c r="F108" s="24" t="s">
        <v>268</v>
      </c>
      <c r="G108" s="24" t="s">
        <v>269</v>
      </c>
      <c r="H108" s="27">
        <v>4000</v>
      </c>
      <c r="I108" s="24"/>
      <c r="J108" s="24"/>
      <c r="K108" s="24">
        <v>125</v>
      </c>
      <c r="L108" s="24"/>
      <c r="M108" s="24"/>
      <c r="N108" s="24">
        <v>90</v>
      </c>
      <c r="O108" s="24">
        <v>8</v>
      </c>
      <c r="P108" s="24"/>
      <c r="Q108" s="24"/>
      <c r="R108" s="24"/>
      <c r="S108" s="24"/>
      <c r="T108" s="24"/>
      <c r="U108" s="24"/>
      <c r="V108" s="24"/>
      <c r="W108" s="24"/>
      <c r="X108" s="22">
        <f t="shared" si="0"/>
        <v>223</v>
      </c>
      <c r="Y108" s="24"/>
      <c r="Z108" s="47">
        <v>223</v>
      </c>
      <c r="AA108" s="38">
        <v>43104</v>
      </c>
      <c r="AB108" s="12"/>
    </row>
    <row r="109" spans="1:28" ht="15.75" x14ac:dyDescent="0.25">
      <c r="A109" s="25">
        <v>45776</v>
      </c>
      <c r="B109" s="26" t="s">
        <v>270</v>
      </c>
      <c r="C109" s="24"/>
      <c r="D109" s="24">
        <v>18</v>
      </c>
      <c r="E109" s="24">
        <v>26.01</v>
      </c>
      <c r="F109" s="24" t="s">
        <v>271</v>
      </c>
      <c r="G109" s="24" t="s">
        <v>272</v>
      </c>
      <c r="H109" s="27">
        <v>3000</v>
      </c>
      <c r="I109" s="24">
        <v>90</v>
      </c>
      <c r="J109" s="24"/>
      <c r="K109" s="24"/>
      <c r="L109" s="24"/>
      <c r="M109" s="24"/>
      <c r="N109" s="24"/>
      <c r="O109" s="24">
        <v>6</v>
      </c>
      <c r="P109" s="24"/>
      <c r="Q109" s="24"/>
      <c r="R109" s="24"/>
      <c r="S109" s="24"/>
      <c r="T109" s="24"/>
      <c r="U109" s="24"/>
      <c r="V109" s="24"/>
      <c r="W109" s="24"/>
      <c r="X109" s="22">
        <f t="shared" si="0"/>
        <v>96</v>
      </c>
      <c r="Y109" s="24"/>
      <c r="Z109" s="47">
        <v>96</v>
      </c>
      <c r="AA109" s="38">
        <v>253</v>
      </c>
      <c r="AB109" s="12"/>
    </row>
    <row r="110" spans="1:28" s="51" customFormat="1" ht="15.75" x14ac:dyDescent="0.25">
      <c r="A110" s="39">
        <v>45777</v>
      </c>
      <c r="B110" s="40" t="s">
        <v>57</v>
      </c>
      <c r="C110" s="32"/>
      <c r="D110" s="32"/>
      <c r="E110" s="32"/>
      <c r="F110" s="32"/>
      <c r="G110" s="32"/>
      <c r="H110" s="41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4">
        <f t="shared" si="0"/>
        <v>0</v>
      </c>
      <c r="Y110" s="32"/>
      <c r="Z110" s="42"/>
      <c r="AA110" s="44"/>
      <c r="AB110" s="31"/>
    </row>
    <row r="111" spans="1:28" ht="15.75" x14ac:dyDescent="0.25">
      <c r="A111" s="25"/>
      <c r="B111" s="26"/>
      <c r="C111" s="24"/>
      <c r="D111" s="24"/>
      <c r="E111" s="24"/>
      <c r="F111" s="24"/>
      <c r="G111" s="24"/>
      <c r="H111" s="27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2">
        <f t="shared" si="0"/>
        <v>0</v>
      </c>
      <c r="Y111" s="24"/>
      <c r="Z111" s="47"/>
      <c r="AA111" s="38"/>
      <c r="AB111" s="12"/>
    </row>
    <row r="112" spans="1:28" ht="15.75" x14ac:dyDescent="0.25">
      <c r="A112" s="25"/>
      <c r="B112" s="26"/>
      <c r="C112" s="24"/>
      <c r="D112" s="24"/>
      <c r="E112" s="24"/>
      <c r="F112" s="24"/>
      <c r="G112" s="24"/>
      <c r="H112" s="27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2">
        <f t="shared" si="0"/>
        <v>0</v>
      </c>
      <c r="Y112" s="24"/>
      <c r="Z112" s="47"/>
      <c r="AA112" s="38"/>
      <c r="AB112" s="12"/>
    </row>
    <row r="113" spans="1:29" ht="15.75" x14ac:dyDescent="0.25">
      <c r="A113" s="25"/>
      <c r="B113" s="26"/>
      <c r="C113" s="24"/>
      <c r="D113" s="24"/>
      <c r="E113" s="24"/>
      <c r="F113" s="24"/>
      <c r="G113" s="24"/>
      <c r="H113" s="27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2">
        <f t="shared" si="0"/>
        <v>0</v>
      </c>
      <c r="Y113" s="24"/>
      <c r="Z113" s="47"/>
      <c r="AA113" s="38"/>
      <c r="AB113" s="12"/>
    </row>
    <row r="114" spans="1:29" ht="15.75" x14ac:dyDescent="0.25">
      <c r="A114" s="25"/>
      <c r="B114" s="26"/>
      <c r="C114" s="24"/>
      <c r="D114" s="24"/>
      <c r="E114" s="24"/>
      <c r="F114" s="24"/>
      <c r="G114" s="24"/>
      <c r="H114" s="27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2">
        <f t="shared" si="0"/>
        <v>0</v>
      </c>
      <c r="Y114" s="24"/>
      <c r="Z114" s="47"/>
      <c r="AA114" s="38"/>
      <c r="AB114" s="12"/>
    </row>
    <row r="115" spans="1:29" ht="15.75" x14ac:dyDescent="0.25">
      <c r="A115" s="25"/>
      <c r="B115" s="26"/>
      <c r="C115" s="24"/>
      <c r="D115" s="24"/>
      <c r="E115" s="24"/>
      <c r="F115" s="24"/>
      <c r="G115" s="24"/>
      <c r="H115" s="27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2">
        <f t="shared" si="0"/>
        <v>0</v>
      </c>
      <c r="Y115" s="24"/>
      <c r="Z115" s="47"/>
      <c r="AA115" s="38"/>
      <c r="AB115" s="12"/>
    </row>
    <row r="116" spans="1:29" ht="15.75" x14ac:dyDescent="0.25">
      <c r="A116" s="25"/>
      <c r="B116" s="26"/>
      <c r="C116" s="24"/>
      <c r="D116" s="24"/>
      <c r="E116" s="24"/>
      <c r="F116" s="24"/>
      <c r="G116" s="24"/>
      <c r="H116" s="27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2">
        <f t="shared" si="0"/>
        <v>0</v>
      </c>
      <c r="Y116" s="24"/>
      <c r="Z116" s="47"/>
      <c r="AA116" s="38"/>
      <c r="AB116" s="12"/>
    </row>
    <row r="117" spans="1:29" ht="15.75" x14ac:dyDescent="0.25">
      <c r="A117" s="25"/>
      <c r="B117" s="26"/>
      <c r="C117" s="24"/>
      <c r="D117" s="24"/>
      <c r="E117" s="24"/>
      <c r="F117" s="24"/>
      <c r="G117" s="24"/>
      <c r="H117" s="27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2">
        <f t="shared" si="0"/>
        <v>0</v>
      </c>
      <c r="Y117" s="24"/>
      <c r="Z117" s="47"/>
      <c r="AA117" s="38"/>
      <c r="AB117" s="12"/>
      <c r="AC117" s="68"/>
    </row>
    <row r="118" spans="1:29" ht="15.75" x14ac:dyDescent="0.25">
      <c r="A118" s="25"/>
      <c r="B118" s="26"/>
      <c r="C118" s="24"/>
      <c r="D118" s="24"/>
      <c r="E118" s="24"/>
      <c r="F118" s="24"/>
      <c r="G118" s="24"/>
      <c r="H118" s="27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2">
        <f t="shared" si="0"/>
        <v>0</v>
      </c>
      <c r="Y118" s="24"/>
      <c r="Z118" s="47"/>
      <c r="AA118" s="38"/>
      <c r="AB118" s="12"/>
    </row>
    <row r="119" spans="1:29" ht="15.75" x14ac:dyDescent="0.25">
      <c r="A119" s="25"/>
      <c r="B119" s="26"/>
      <c r="C119" s="24"/>
      <c r="D119" s="24"/>
      <c r="E119" s="24"/>
      <c r="F119" s="24"/>
      <c r="G119" s="24"/>
      <c r="H119" s="27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2">
        <f t="shared" si="0"/>
        <v>0</v>
      </c>
      <c r="Y119" s="24"/>
      <c r="Z119" s="47"/>
      <c r="AA119" s="38"/>
      <c r="AB119" s="12"/>
    </row>
    <row r="120" spans="1:29" ht="15.75" x14ac:dyDescent="0.25">
      <c r="A120" s="25"/>
      <c r="B120" s="26"/>
      <c r="C120" s="24"/>
      <c r="D120" s="24"/>
      <c r="E120" s="24"/>
      <c r="F120" s="24"/>
      <c r="G120" s="24"/>
      <c r="H120" s="27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2">
        <f t="shared" si="0"/>
        <v>0</v>
      </c>
      <c r="Y120" s="24"/>
      <c r="Z120" s="47"/>
      <c r="AA120" s="38"/>
      <c r="AB120" s="12"/>
    </row>
    <row r="121" spans="1:29" ht="15.75" x14ac:dyDescent="0.25">
      <c r="A121" s="25"/>
      <c r="B121" s="26"/>
      <c r="C121" s="24"/>
      <c r="D121" s="24"/>
      <c r="E121" s="24"/>
      <c r="F121" s="24"/>
      <c r="G121" s="24"/>
      <c r="H121" s="27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2">
        <f t="shared" si="0"/>
        <v>0</v>
      </c>
      <c r="Y121" s="24"/>
      <c r="Z121" s="47"/>
      <c r="AA121" s="38"/>
      <c r="AB121" s="12"/>
    </row>
    <row r="122" spans="1:29" ht="15.75" x14ac:dyDescent="0.25">
      <c r="A122" s="25"/>
      <c r="B122" s="26"/>
      <c r="C122" s="24"/>
      <c r="D122" s="24"/>
      <c r="E122" s="24"/>
      <c r="F122" s="24"/>
      <c r="G122" s="24"/>
      <c r="H122" s="27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2">
        <f t="shared" si="0"/>
        <v>0</v>
      </c>
      <c r="Y122" s="24"/>
      <c r="Z122" s="47"/>
      <c r="AA122" s="38"/>
      <c r="AB122" s="70"/>
    </row>
    <row r="123" spans="1:29" ht="15.75" x14ac:dyDescent="0.25">
      <c r="A123" s="25"/>
      <c r="B123" s="26"/>
      <c r="C123" s="24"/>
      <c r="D123" s="24"/>
      <c r="E123" s="24"/>
      <c r="F123" s="24"/>
      <c r="G123" s="24"/>
      <c r="H123" s="27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2">
        <f t="shared" si="0"/>
        <v>0</v>
      </c>
      <c r="Y123" s="24"/>
      <c r="Z123" s="83"/>
      <c r="AA123" s="14"/>
      <c r="AB123" s="12"/>
    </row>
    <row r="124" spans="1:29" ht="15.75" x14ac:dyDescent="0.25">
      <c r="A124" s="25"/>
      <c r="B124" s="26"/>
      <c r="C124" s="24"/>
      <c r="D124" s="24"/>
      <c r="E124" s="24"/>
      <c r="F124" s="24"/>
      <c r="G124" s="24"/>
      <c r="H124" s="27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2">
        <f t="shared" si="0"/>
        <v>0</v>
      </c>
      <c r="Y124" s="24"/>
      <c r="Z124" s="83"/>
      <c r="AA124" s="14"/>
      <c r="AB124" s="12"/>
    </row>
    <row r="125" spans="1:29" ht="15.75" x14ac:dyDescent="0.25">
      <c r="A125" s="25"/>
      <c r="B125" s="26"/>
      <c r="C125" s="24"/>
      <c r="D125" s="24"/>
      <c r="E125" s="24"/>
      <c r="F125" s="24"/>
      <c r="G125" s="24"/>
      <c r="H125" s="27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2">
        <f t="shared" si="0"/>
        <v>0</v>
      </c>
      <c r="Y125" s="24"/>
      <c r="Z125" s="83"/>
      <c r="AA125" s="14"/>
      <c r="AB125" s="12"/>
      <c r="AC125" s="79"/>
    </row>
    <row r="126" spans="1:29" ht="15.75" x14ac:dyDescent="0.25">
      <c r="A126" s="25"/>
      <c r="B126" s="26"/>
      <c r="C126" s="24"/>
      <c r="D126" s="24"/>
      <c r="E126" s="24"/>
      <c r="F126" s="24"/>
      <c r="G126" s="24"/>
      <c r="H126" s="27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2">
        <f t="shared" si="0"/>
        <v>0</v>
      </c>
      <c r="Y126" s="24"/>
      <c r="Z126" s="83"/>
      <c r="AA126" s="14"/>
      <c r="AB126" s="12"/>
    </row>
    <row r="127" spans="1:29" ht="15.75" x14ac:dyDescent="0.25">
      <c r="A127" s="25"/>
      <c r="B127" s="26"/>
      <c r="C127" s="24"/>
      <c r="D127" s="24"/>
      <c r="E127" s="24"/>
      <c r="F127" s="24"/>
      <c r="G127" s="24"/>
      <c r="H127" s="27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2">
        <f t="shared" si="0"/>
        <v>0</v>
      </c>
      <c r="Y127" s="24"/>
      <c r="Z127" s="83"/>
      <c r="AA127" s="14"/>
      <c r="AB127" s="12"/>
    </row>
    <row r="128" spans="1:29" ht="15.75" thickBot="1" x14ac:dyDescent="0.3">
      <c r="A128" s="84"/>
      <c r="B128" s="84"/>
      <c r="C128" s="13"/>
      <c r="D128" s="13"/>
      <c r="E128" s="13"/>
      <c r="F128" s="13"/>
      <c r="G128" s="13"/>
      <c r="H128" s="9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13"/>
      <c r="U128" s="85"/>
      <c r="V128" s="85"/>
      <c r="W128" s="85"/>
      <c r="X128" s="22">
        <f t="shared" si="0"/>
        <v>0</v>
      </c>
      <c r="Y128" s="47"/>
      <c r="Z128" s="47"/>
      <c r="AA128" s="86"/>
      <c r="AB128" s="12"/>
    </row>
    <row r="129" spans="1:28" ht="16.5" thickBot="1" x14ac:dyDescent="0.3">
      <c r="A129" s="84"/>
      <c r="B129" s="84"/>
      <c r="C129" s="8"/>
      <c r="D129" s="8"/>
      <c r="E129" s="8"/>
      <c r="F129" s="8"/>
      <c r="G129" s="13"/>
      <c r="H129" s="87">
        <f>SUM(H7:H128)</f>
        <v>2546503</v>
      </c>
      <c r="I129" s="88">
        <f t="shared" ref="I129:Z129" si="1">SUM(I9:I128)</f>
        <v>32250</v>
      </c>
      <c r="J129" s="88">
        <f t="shared" si="1"/>
        <v>4590</v>
      </c>
      <c r="K129" s="88">
        <f t="shared" si="1"/>
        <v>48405</v>
      </c>
      <c r="L129" s="88">
        <f t="shared" si="1"/>
        <v>1967</v>
      </c>
      <c r="M129" s="88">
        <f t="shared" si="1"/>
        <v>0</v>
      </c>
      <c r="N129" s="88">
        <f t="shared" si="1"/>
        <v>1780</v>
      </c>
      <c r="O129" s="88">
        <f t="shared" si="1"/>
        <v>4599</v>
      </c>
      <c r="P129" s="88">
        <f t="shared" si="1"/>
        <v>586</v>
      </c>
      <c r="Q129" s="88">
        <f t="shared" si="1"/>
        <v>15</v>
      </c>
      <c r="R129" s="88">
        <f t="shared" si="1"/>
        <v>60</v>
      </c>
      <c r="S129" s="88">
        <f t="shared" si="1"/>
        <v>325</v>
      </c>
      <c r="T129" s="88">
        <f t="shared" si="1"/>
        <v>0</v>
      </c>
      <c r="U129" s="88">
        <f t="shared" si="1"/>
        <v>2200</v>
      </c>
      <c r="V129" s="88">
        <f t="shared" si="1"/>
        <v>4225</v>
      </c>
      <c r="W129" s="88">
        <f t="shared" si="1"/>
        <v>0</v>
      </c>
      <c r="X129" s="89">
        <f t="shared" si="1"/>
        <v>101002</v>
      </c>
      <c r="Y129" s="89">
        <f t="shared" si="1"/>
        <v>1762</v>
      </c>
      <c r="Z129" s="89">
        <f t="shared" si="1"/>
        <v>99240</v>
      </c>
      <c r="AA129" s="11"/>
      <c r="AB129" s="12"/>
    </row>
    <row r="130" spans="1:28" ht="15.75" thickTop="1" x14ac:dyDescent="0.25"/>
  </sheetData>
  <mergeCells count="4">
    <mergeCell ref="H1:Z1"/>
    <mergeCell ref="H6:V6"/>
    <mergeCell ref="A7:B7"/>
    <mergeCell ref="Y7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6768-77E8-44C2-A8FA-A93B45EB1701}">
  <dimension ref="A1:AC133"/>
  <sheetViews>
    <sheetView tabSelected="1" workbookViewId="0">
      <selection sqref="A1:XFD1048576"/>
    </sheetView>
  </sheetViews>
  <sheetFormatPr defaultRowHeight="15" x14ac:dyDescent="0.25"/>
  <cols>
    <col min="1" max="1" width="11.28515625" customWidth="1"/>
    <col min="2" max="2" width="12.42578125" customWidth="1"/>
    <col min="6" max="6" width="27.5703125" customWidth="1"/>
    <col min="7" max="7" width="29.85546875" customWidth="1"/>
    <col min="8" max="8" width="23.140625" customWidth="1"/>
    <col min="9" max="9" width="12.28515625" customWidth="1"/>
    <col min="10" max="10" width="13.42578125" customWidth="1"/>
    <col min="11" max="11" width="11.28515625" customWidth="1"/>
    <col min="12" max="12" width="11.7109375" customWidth="1"/>
    <col min="14" max="14" width="14.5703125" customWidth="1"/>
    <col min="15" max="15" width="19.5703125" customWidth="1"/>
    <col min="17" max="17" width="19.28515625" customWidth="1"/>
    <col min="18" max="18" width="17.42578125" customWidth="1"/>
    <col min="21" max="21" width="14" customWidth="1"/>
    <col min="22" max="22" width="11.5703125" customWidth="1"/>
    <col min="24" max="24" width="15.140625" customWidth="1"/>
    <col min="25" max="25" width="12" style="49" customWidth="1"/>
    <col min="26" max="26" width="13.28515625" customWidth="1"/>
    <col min="27" max="27" width="18.85546875" customWidth="1"/>
    <col min="28" max="28" width="11.42578125" customWidth="1"/>
    <col min="29" max="29" width="10.5703125" bestFit="1" customWidth="1"/>
  </cols>
  <sheetData>
    <row r="1" spans="1:29" ht="22.5" x14ac:dyDescent="0.45">
      <c r="A1" s="1" t="s">
        <v>0</v>
      </c>
      <c r="B1" s="2"/>
      <c r="C1" s="3"/>
      <c r="D1" s="3"/>
      <c r="E1" s="3"/>
      <c r="F1" s="3"/>
      <c r="G1" s="4"/>
      <c r="H1" s="98" t="s">
        <v>1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5"/>
      <c r="AB1" s="6"/>
    </row>
    <row r="2" spans="1:29" ht="18.75" x14ac:dyDescent="0.45">
      <c r="A2" s="1" t="s">
        <v>2</v>
      </c>
      <c r="B2" s="2"/>
      <c r="C2" s="3"/>
      <c r="D2" s="3"/>
      <c r="E2" s="3"/>
      <c r="F2" s="7" t="s">
        <v>273</v>
      </c>
      <c r="G2" s="4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90"/>
      <c r="Z2" s="3"/>
      <c r="AA2" s="5"/>
      <c r="AB2" s="6"/>
    </row>
    <row r="3" spans="1:29" ht="18.75" x14ac:dyDescent="0.45">
      <c r="A3" s="1" t="s">
        <v>4</v>
      </c>
      <c r="B3" s="2"/>
      <c r="C3" s="3"/>
      <c r="D3" s="3"/>
      <c r="E3" s="3"/>
      <c r="F3" s="2" t="s">
        <v>5</v>
      </c>
      <c r="G3" s="4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90"/>
      <c r="Z3" s="3"/>
      <c r="AA3" s="5"/>
      <c r="AB3" s="6"/>
    </row>
    <row r="4" spans="1:29" x14ac:dyDescent="0.25">
      <c r="A4" s="3" t="s">
        <v>6</v>
      </c>
      <c r="B4" s="2"/>
      <c r="C4" s="3"/>
      <c r="D4" s="3"/>
      <c r="E4" s="3"/>
      <c r="F4" s="3"/>
      <c r="G4" s="4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90"/>
      <c r="Z4" s="3"/>
      <c r="AA4" s="5"/>
      <c r="AB4" s="6"/>
    </row>
    <row r="5" spans="1:29" x14ac:dyDescent="0.25">
      <c r="A5" s="3" t="s">
        <v>7</v>
      </c>
      <c r="B5" s="2"/>
      <c r="C5" s="3"/>
      <c r="D5" s="3"/>
      <c r="E5" s="3"/>
      <c r="F5" s="3"/>
      <c r="G5" s="4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 t="s">
        <v>5</v>
      </c>
      <c r="W5" s="3"/>
      <c r="X5" s="3"/>
      <c r="Y5" s="90"/>
      <c r="Z5" s="3"/>
      <c r="AA5" s="5"/>
      <c r="AB5" s="6"/>
    </row>
    <row r="6" spans="1:29" ht="18.75" x14ac:dyDescent="0.3">
      <c r="C6" s="8"/>
      <c r="D6" s="8"/>
      <c r="E6" s="8"/>
      <c r="F6" s="8"/>
      <c r="G6" s="9" t="s">
        <v>8</v>
      </c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10"/>
      <c r="X6" s="8"/>
      <c r="Y6" s="37"/>
      <c r="Z6" s="8"/>
      <c r="AA6" s="11"/>
      <c r="AB6" s="12"/>
    </row>
    <row r="7" spans="1:29" ht="15.75" x14ac:dyDescent="0.25">
      <c r="A7" s="100" t="s">
        <v>9</v>
      </c>
      <c r="B7" s="101"/>
      <c r="C7" s="13" t="s">
        <v>10</v>
      </c>
      <c r="D7" s="13"/>
      <c r="E7" s="13"/>
      <c r="F7" s="13"/>
      <c r="G7" s="13"/>
      <c r="H7" s="9" t="s">
        <v>11</v>
      </c>
      <c r="I7" s="13">
        <v>61</v>
      </c>
      <c r="J7" s="13">
        <v>62</v>
      </c>
      <c r="K7" s="13">
        <v>63</v>
      </c>
      <c r="L7" s="13">
        <v>64</v>
      </c>
      <c r="M7" s="13">
        <v>65</v>
      </c>
      <c r="N7" s="13">
        <v>66</v>
      </c>
      <c r="O7" s="13" t="s">
        <v>12</v>
      </c>
      <c r="P7" s="13">
        <v>67</v>
      </c>
      <c r="Q7" s="13">
        <v>85</v>
      </c>
      <c r="R7" s="13">
        <v>86</v>
      </c>
      <c r="S7" s="13">
        <v>69</v>
      </c>
      <c r="T7" s="13">
        <v>57</v>
      </c>
      <c r="U7" s="13"/>
      <c r="V7" s="13">
        <v>75</v>
      </c>
      <c r="W7" s="13" t="s">
        <v>13</v>
      </c>
      <c r="X7" s="13"/>
      <c r="Y7" s="102" t="s">
        <v>14</v>
      </c>
      <c r="Z7" s="102"/>
      <c r="AA7" s="14" t="s">
        <v>15</v>
      </c>
      <c r="AB7" s="15" t="s">
        <v>16</v>
      </c>
    </row>
    <row r="8" spans="1:29" ht="16.5" thickBot="1" x14ac:dyDescent="0.3">
      <c r="A8" s="13" t="s">
        <v>17</v>
      </c>
      <c r="B8" s="13" t="s">
        <v>18</v>
      </c>
      <c r="C8" s="16" t="s">
        <v>19</v>
      </c>
      <c r="D8" s="16" t="s">
        <v>20</v>
      </c>
      <c r="E8" s="16" t="s">
        <v>21</v>
      </c>
      <c r="F8" s="16" t="s">
        <v>22</v>
      </c>
      <c r="G8" s="16" t="s">
        <v>23</v>
      </c>
      <c r="H8" s="17" t="s">
        <v>5</v>
      </c>
      <c r="I8" s="16" t="s">
        <v>24</v>
      </c>
      <c r="J8" s="16" t="s">
        <v>25</v>
      </c>
      <c r="K8" s="16" t="s">
        <v>26</v>
      </c>
      <c r="L8" s="16" t="s">
        <v>27</v>
      </c>
      <c r="M8" s="16" t="s">
        <v>28</v>
      </c>
      <c r="N8" s="16" t="s">
        <v>29</v>
      </c>
      <c r="O8" s="16" t="s">
        <v>30</v>
      </c>
      <c r="P8" s="16" t="s">
        <v>31</v>
      </c>
      <c r="Q8" s="16" t="s">
        <v>32</v>
      </c>
      <c r="R8" s="16" t="s">
        <v>33</v>
      </c>
      <c r="S8" s="16" t="s">
        <v>34</v>
      </c>
      <c r="T8" s="16" t="s">
        <v>35</v>
      </c>
      <c r="U8" s="16" t="s">
        <v>36</v>
      </c>
      <c r="V8" s="16" t="s">
        <v>37</v>
      </c>
      <c r="W8" s="16" t="s">
        <v>38</v>
      </c>
      <c r="X8" s="16" t="s">
        <v>8</v>
      </c>
      <c r="Y8" s="17" t="s">
        <v>39</v>
      </c>
      <c r="Z8" s="16" t="s">
        <v>15</v>
      </c>
      <c r="AA8" s="14" t="s">
        <v>40</v>
      </c>
      <c r="AB8" s="12"/>
    </row>
    <row r="9" spans="1:29" ht="15.75" x14ac:dyDescent="0.25">
      <c r="A9" s="18">
        <v>45778</v>
      </c>
      <c r="B9" s="19" t="s">
        <v>274</v>
      </c>
      <c r="C9" s="20"/>
      <c r="D9" s="20">
        <v>124</v>
      </c>
      <c r="E9" s="20">
        <v>6.01</v>
      </c>
      <c r="F9" s="6" t="s">
        <v>275</v>
      </c>
      <c r="G9" s="20" t="s">
        <v>276</v>
      </c>
      <c r="H9" s="21">
        <v>1600</v>
      </c>
      <c r="I9" s="20"/>
      <c r="J9" s="20">
        <v>90</v>
      </c>
      <c r="K9" s="20"/>
      <c r="L9" s="20"/>
      <c r="M9" s="20"/>
      <c r="N9" s="20"/>
      <c r="O9" s="20">
        <v>3</v>
      </c>
      <c r="P9" s="20"/>
      <c r="Q9" s="20"/>
      <c r="R9" s="20"/>
      <c r="S9" s="20"/>
      <c r="T9" s="20"/>
      <c r="U9" s="20"/>
      <c r="V9" s="20"/>
      <c r="W9" s="20"/>
      <c r="X9" s="22">
        <f>SUM(I9:W9)</f>
        <v>93</v>
      </c>
      <c r="Y9" s="21"/>
      <c r="Z9" s="20">
        <v>93</v>
      </c>
      <c r="AA9" s="23">
        <v>9525</v>
      </c>
      <c r="AB9" s="12"/>
    </row>
    <row r="10" spans="1:29" ht="15.75" x14ac:dyDescent="0.25">
      <c r="A10" s="18">
        <v>45778</v>
      </c>
      <c r="B10" s="19" t="s">
        <v>277</v>
      </c>
      <c r="C10" s="20"/>
      <c r="D10" s="20">
        <v>76</v>
      </c>
      <c r="E10" s="20" t="s">
        <v>278</v>
      </c>
      <c r="F10" s="20" t="s">
        <v>279</v>
      </c>
      <c r="G10" s="20" t="s">
        <v>280</v>
      </c>
      <c r="H10" s="21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>
        <v>75</v>
      </c>
      <c r="T10" s="24"/>
      <c r="U10" s="24"/>
      <c r="V10" s="24"/>
      <c r="W10" s="24"/>
      <c r="X10" s="22">
        <f t="shared" ref="X10:X131" si="0">SUM(I10:W10)</f>
        <v>75</v>
      </c>
      <c r="Y10" s="27">
        <v>75</v>
      </c>
      <c r="Z10" s="24"/>
      <c r="AA10" s="14"/>
      <c r="AB10" s="12"/>
    </row>
    <row r="11" spans="1:29" ht="15.75" x14ac:dyDescent="0.25">
      <c r="A11" s="25">
        <v>45778</v>
      </c>
      <c r="B11" s="26" t="s">
        <v>281</v>
      </c>
      <c r="C11" s="24"/>
      <c r="D11" s="24">
        <v>110.09</v>
      </c>
      <c r="E11" s="24">
        <v>13</v>
      </c>
      <c r="F11" s="24" t="s">
        <v>282</v>
      </c>
      <c r="G11" s="24" t="s">
        <v>283</v>
      </c>
      <c r="H11" s="27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>
        <v>75</v>
      </c>
      <c r="T11" s="24"/>
      <c r="U11" s="24"/>
      <c r="V11" s="24"/>
      <c r="W11" s="24"/>
      <c r="X11" s="22">
        <f t="shared" si="0"/>
        <v>75</v>
      </c>
      <c r="Y11" s="27">
        <v>75</v>
      </c>
      <c r="Z11" s="24"/>
      <c r="AA11" s="14"/>
      <c r="AB11" s="12"/>
    </row>
    <row r="12" spans="1:29" ht="15.75" x14ac:dyDescent="0.25">
      <c r="A12" s="25">
        <v>45778</v>
      </c>
      <c r="B12" s="26"/>
      <c r="C12" s="24" t="s">
        <v>284</v>
      </c>
      <c r="D12" s="24"/>
      <c r="E12" s="24"/>
      <c r="F12" s="24" t="s">
        <v>285</v>
      </c>
      <c r="G12" s="24" t="s">
        <v>286</v>
      </c>
      <c r="H12" s="27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>
        <v>10</v>
      </c>
      <c r="X12" s="22">
        <f t="shared" si="0"/>
        <v>10</v>
      </c>
      <c r="Y12" s="27">
        <v>10</v>
      </c>
      <c r="Z12" s="24"/>
      <c r="AA12" s="14"/>
      <c r="AB12" s="12"/>
    </row>
    <row r="13" spans="1:29" ht="15.75" x14ac:dyDescent="0.25">
      <c r="A13" s="25">
        <v>45778</v>
      </c>
      <c r="B13" s="26" t="s">
        <v>287</v>
      </c>
      <c r="C13" s="24"/>
      <c r="D13" s="24">
        <v>1</v>
      </c>
      <c r="E13" s="24">
        <v>24</v>
      </c>
      <c r="F13" s="13" t="s">
        <v>288</v>
      </c>
      <c r="G13" s="24" t="s">
        <v>289</v>
      </c>
      <c r="H13" s="27">
        <v>4570</v>
      </c>
      <c r="I13" s="24"/>
      <c r="J13" s="24"/>
      <c r="K13" s="24">
        <v>190</v>
      </c>
      <c r="L13" s="24"/>
      <c r="M13" s="24"/>
      <c r="N13" s="24"/>
      <c r="O13" s="24">
        <v>9</v>
      </c>
      <c r="P13" s="24"/>
      <c r="Q13" s="24"/>
      <c r="R13" s="24"/>
      <c r="S13" s="24"/>
      <c r="T13" s="24"/>
      <c r="U13" s="24"/>
      <c r="V13" s="24"/>
      <c r="W13" s="24"/>
      <c r="X13" s="22">
        <f t="shared" si="0"/>
        <v>199</v>
      </c>
      <c r="Y13" s="27"/>
      <c r="Z13" s="24">
        <v>199</v>
      </c>
      <c r="AA13" s="14">
        <v>3564</v>
      </c>
      <c r="AB13" s="12"/>
    </row>
    <row r="14" spans="1:29" ht="15.75" x14ac:dyDescent="0.25">
      <c r="A14" s="18">
        <v>45778</v>
      </c>
      <c r="B14" s="19" t="s">
        <v>290</v>
      </c>
      <c r="C14" s="20"/>
      <c r="D14" s="20">
        <v>56.08</v>
      </c>
      <c r="E14" s="20">
        <v>19</v>
      </c>
      <c r="F14" s="12" t="s">
        <v>153</v>
      </c>
      <c r="G14" s="24" t="s">
        <v>291</v>
      </c>
      <c r="H14" s="21">
        <v>600</v>
      </c>
      <c r="I14" s="20"/>
      <c r="J14" s="20">
        <v>90</v>
      </c>
      <c r="K14" s="20"/>
      <c r="L14" s="20"/>
      <c r="M14" s="20"/>
      <c r="N14" s="20"/>
      <c r="O14" s="20">
        <v>1</v>
      </c>
      <c r="P14" s="20"/>
      <c r="Q14" s="20"/>
      <c r="R14" s="20"/>
      <c r="S14" s="20"/>
      <c r="T14" s="20"/>
      <c r="U14" s="20"/>
      <c r="V14" s="20"/>
      <c r="W14" s="20"/>
      <c r="X14" s="22">
        <f t="shared" si="0"/>
        <v>91</v>
      </c>
      <c r="Y14" s="21"/>
      <c r="Z14" s="20">
        <v>91</v>
      </c>
      <c r="AA14" s="23">
        <v>141</v>
      </c>
      <c r="AB14" s="91"/>
    </row>
    <row r="15" spans="1:29" s="51" customFormat="1" ht="15.75" x14ac:dyDescent="0.25">
      <c r="A15" s="39">
        <v>45779</v>
      </c>
      <c r="B15" s="92" t="s">
        <v>57</v>
      </c>
      <c r="C15" s="92"/>
      <c r="D15" s="92"/>
      <c r="E15" s="92"/>
      <c r="F15" s="31"/>
      <c r="G15" s="92"/>
      <c r="H15" s="45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34">
        <f t="shared" si="0"/>
        <v>0</v>
      </c>
      <c r="Y15" s="45"/>
      <c r="Z15" s="92"/>
      <c r="AA15" s="93"/>
      <c r="AB15" s="92"/>
      <c r="AC15" s="51">
        <f>SUM(Y9:Z15)</f>
        <v>543</v>
      </c>
    </row>
    <row r="16" spans="1:29" ht="15.75" x14ac:dyDescent="0.25">
      <c r="A16" s="25">
        <v>45779</v>
      </c>
      <c r="B16" s="26" t="s">
        <v>292</v>
      </c>
      <c r="C16" s="24"/>
      <c r="D16" s="24">
        <v>110.14</v>
      </c>
      <c r="E16" s="24">
        <v>5</v>
      </c>
      <c r="F16" s="13" t="s">
        <v>293</v>
      </c>
      <c r="G16" s="24" t="s">
        <v>294</v>
      </c>
      <c r="H16" s="27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>
        <v>75</v>
      </c>
      <c r="T16" s="24"/>
      <c r="U16" s="24"/>
      <c r="V16" s="24"/>
      <c r="W16" s="24"/>
      <c r="X16" s="22">
        <f t="shared" si="0"/>
        <v>75</v>
      </c>
      <c r="Y16" s="27">
        <v>75</v>
      </c>
      <c r="Z16" s="24"/>
      <c r="AA16" s="14"/>
      <c r="AB16" s="12"/>
    </row>
    <row r="17" spans="1:29" ht="15.75" x14ac:dyDescent="0.25">
      <c r="A17" s="18">
        <v>45779</v>
      </c>
      <c r="B17" s="19"/>
      <c r="C17" s="20"/>
      <c r="D17" s="20">
        <v>124</v>
      </c>
      <c r="E17" s="20">
        <v>6.01</v>
      </c>
      <c r="F17" s="12" t="s">
        <v>295</v>
      </c>
      <c r="G17" s="12" t="s">
        <v>296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 t="s">
        <v>297</v>
      </c>
      <c r="U17" s="20">
        <v>100</v>
      </c>
      <c r="V17" s="20"/>
      <c r="W17" s="20"/>
      <c r="X17" s="22">
        <f t="shared" si="0"/>
        <v>100</v>
      </c>
      <c r="Y17" s="21"/>
      <c r="Z17" s="21">
        <v>100</v>
      </c>
      <c r="AA17" s="23">
        <v>121</v>
      </c>
      <c r="AB17" s="12"/>
    </row>
    <row r="18" spans="1:29" s="51" customFormat="1" ht="15.75" x14ac:dyDescent="0.25">
      <c r="A18" s="39">
        <v>45782</v>
      </c>
      <c r="B18" s="40" t="s">
        <v>57</v>
      </c>
      <c r="C18" s="32"/>
      <c r="D18" s="32"/>
      <c r="E18" s="32"/>
      <c r="F18" s="32"/>
      <c r="G18" s="32"/>
      <c r="H18" s="41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4">
        <f t="shared" si="0"/>
        <v>0</v>
      </c>
      <c r="Y18" s="41"/>
      <c r="Z18" s="43"/>
      <c r="AA18" s="44"/>
      <c r="AB18" s="92"/>
      <c r="AC18" s="51">
        <f>SUM(Y16:Z18)</f>
        <v>175</v>
      </c>
    </row>
    <row r="19" spans="1:29" ht="15.75" x14ac:dyDescent="0.25">
      <c r="A19" s="25">
        <v>45782</v>
      </c>
      <c r="B19" s="26" t="s">
        <v>298</v>
      </c>
      <c r="C19" s="24"/>
      <c r="D19" s="24">
        <v>55</v>
      </c>
      <c r="E19" s="24">
        <v>11</v>
      </c>
      <c r="F19" s="24" t="s">
        <v>299</v>
      </c>
      <c r="G19" s="24" t="s">
        <v>300</v>
      </c>
      <c r="H19" s="27">
        <v>9000</v>
      </c>
      <c r="I19" s="24"/>
      <c r="J19" s="24">
        <v>90</v>
      </c>
      <c r="K19" s="24">
        <v>150</v>
      </c>
      <c r="L19" s="24"/>
      <c r="M19" s="24"/>
      <c r="N19" s="24"/>
      <c r="O19" s="24">
        <v>17</v>
      </c>
      <c r="P19" s="24"/>
      <c r="Q19" s="24"/>
      <c r="R19" s="24"/>
      <c r="S19" s="24"/>
      <c r="T19" s="24"/>
      <c r="U19" s="24"/>
      <c r="V19" s="24"/>
      <c r="W19" s="24"/>
      <c r="X19" s="22">
        <f t="shared" si="0"/>
        <v>257</v>
      </c>
      <c r="Y19" s="27"/>
      <c r="Z19" s="37">
        <v>257</v>
      </c>
      <c r="AA19" s="38">
        <v>2581</v>
      </c>
      <c r="AB19" s="12"/>
    </row>
    <row r="20" spans="1:29" s="3" customFormat="1" ht="15.75" x14ac:dyDescent="0.25">
      <c r="A20" s="25">
        <v>45782</v>
      </c>
      <c r="B20" s="26" t="s">
        <v>301</v>
      </c>
      <c r="C20" s="24"/>
      <c r="D20" s="24">
        <v>113</v>
      </c>
      <c r="E20" s="24">
        <v>12.01</v>
      </c>
      <c r="F20" s="24" t="s">
        <v>302</v>
      </c>
      <c r="G20" s="24" t="s">
        <v>303</v>
      </c>
      <c r="H20" s="27">
        <v>11600</v>
      </c>
      <c r="I20" s="24">
        <v>300</v>
      </c>
      <c r="J20" s="24">
        <v>90</v>
      </c>
      <c r="K20" s="24">
        <v>90</v>
      </c>
      <c r="L20" s="24"/>
      <c r="M20" s="24"/>
      <c r="N20" s="24"/>
      <c r="O20" s="24">
        <v>22</v>
      </c>
      <c r="P20" s="24"/>
      <c r="Q20" s="24"/>
      <c r="R20" s="24"/>
      <c r="S20" s="24"/>
      <c r="T20" s="24"/>
      <c r="U20" s="24"/>
      <c r="V20" s="24"/>
      <c r="W20" s="24"/>
      <c r="X20" s="47">
        <f t="shared" si="0"/>
        <v>502</v>
      </c>
      <c r="Y20" s="27"/>
      <c r="Z20" s="37">
        <v>502</v>
      </c>
      <c r="AA20" s="38">
        <v>1714</v>
      </c>
      <c r="AB20" s="9"/>
    </row>
    <row r="21" spans="1:29" ht="15.75" x14ac:dyDescent="0.25">
      <c r="A21" s="25">
        <v>45782</v>
      </c>
      <c r="B21" s="26" t="s">
        <v>304</v>
      </c>
      <c r="C21" s="24"/>
      <c r="D21" s="24">
        <v>56.07</v>
      </c>
      <c r="E21" s="24">
        <v>3</v>
      </c>
      <c r="F21" s="24" t="s">
        <v>305</v>
      </c>
      <c r="G21" s="24" t="s">
        <v>306</v>
      </c>
      <c r="H21" s="27">
        <v>35300</v>
      </c>
      <c r="I21" s="24">
        <v>468</v>
      </c>
      <c r="J21" s="24">
        <v>235</v>
      </c>
      <c r="K21" s="24">
        <v>485</v>
      </c>
      <c r="L21" s="24">
        <v>90</v>
      </c>
      <c r="M21" s="24"/>
      <c r="N21" s="24"/>
      <c r="O21" s="24">
        <v>51</v>
      </c>
      <c r="P21" s="24">
        <v>75</v>
      </c>
      <c r="Q21" s="24"/>
      <c r="R21" s="24"/>
      <c r="S21" s="24"/>
      <c r="T21" s="24"/>
      <c r="U21" s="24"/>
      <c r="V21" s="24"/>
      <c r="W21" s="24"/>
      <c r="X21" s="22">
        <f t="shared" si="0"/>
        <v>1404</v>
      </c>
      <c r="Y21" s="27"/>
      <c r="Z21" s="47">
        <v>1404</v>
      </c>
      <c r="AA21" s="38">
        <v>173</v>
      </c>
      <c r="AB21" s="12"/>
    </row>
    <row r="22" spans="1:29" ht="15" customHeight="1" x14ac:dyDescent="0.25">
      <c r="A22" s="18">
        <v>45782</v>
      </c>
      <c r="B22" s="19" t="s">
        <v>307</v>
      </c>
      <c r="C22" s="20"/>
      <c r="D22" s="20">
        <v>121</v>
      </c>
      <c r="E22" s="20">
        <v>4.01</v>
      </c>
      <c r="F22" s="20" t="s">
        <v>308</v>
      </c>
      <c r="G22" s="20" t="s">
        <v>309</v>
      </c>
      <c r="H22" s="21">
        <v>29000</v>
      </c>
      <c r="I22" s="20"/>
      <c r="J22" s="20"/>
      <c r="K22" s="20"/>
      <c r="L22" s="20">
        <v>500</v>
      </c>
      <c r="M22" s="20"/>
      <c r="N22" s="20"/>
      <c r="O22" s="20">
        <v>55</v>
      </c>
      <c r="P22" s="20"/>
      <c r="Q22" s="20"/>
      <c r="R22" s="20"/>
      <c r="S22" s="20"/>
      <c r="T22" s="20"/>
      <c r="U22" s="20"/>
      <c r="V22" s="20"/>
      <c r="W22" s="20"/>
      <c r="X22" s="22">
        <f t="shared" si="0"/>
        <v>555</v>
      </c>
      <c r="Y22" s="21"/>
      <c r="Z22" s="22">
        <v>555</v>
      </c>
      <c r="AA22" s="48">
        <v>10041</v>
      </c>
      <c r="AB22" s="12"/>
      <c r="AC22" s="49"/>
    </row>
    <row r="23" spans="1:29" ht="15.75" x14ac:dyDescent="0.25">
      <c r="A23" s="25">
        <v>45782</v>
      </c>
      <c r="B23" s="26" t="s">
        <v>310</v>
      </c>
      <c r="C23" s="24"/>
      <c r="D23" s="24">
        <v>121</v>
      </c>
      <c r="E23" s="24">
        <v>4.01</v>
      </c>
      <c r="F23" s="24" t="s">
        <v>308</v>
      </c>
      <c r="G23" s="24" t="s">
        <v>309</v>
      </c>
      <c r="H23" s="27">
        <v>10000</v>
      </c>
      <c r="I23" s="24"/>
      <c r="J23" s="24"/>
      <c r="K23" s="24"/>
      <c r="L23" s="24">
        <v>250</v>
      </c>
      <c r="M23" s="24"/>
      <c r="N23" s="24"/>
      <c r="O23" s="24">
        <v>19</v>
      </c>
      <c r="P23" s="24"/>
      <c r="Q23" s="24"/>
      <c r="R23" s="24"/>
      <c r="S23" s="24"/>
      <c r="T23" s="24"/>
      <c r="U23" s="24"/>
      <c r="V23" s="24"/>
      <c r="W23" s="24"/>
      <c r="X23" s="22">
        <f t="shared" si="0"/>
        <v>269</v>
      </c>
      <c r="Y23" s="27"/>
      <c r="Z23" s="47">
        <v>269</v>
      </c>
      <c r="AA23" s="38">
        <v>10041</v>
      </c>
      <c r="AB23" s="70"/>
    </row>
    <row r="24" spans="1:29" ht="15.75" x14ac:dyDescent="0.25">
      <c r="A24" s="25">
        <v>45782</v>
      </c>
      <c r="B24" s="26" t="s">
        <v>311</v>
      </c>
      <c r="C24" s="24"/>
      <c r="D24" s="24">
        <v>121</v>
      </c>
      <c r="E24" s="24">
        <v>4.01</v>
      </c>
      <c r="F24" s="24" t="s">
        <v>308</v>
      </c>
      <c r="G24" s="27" t="s">
        <v>309</v>
      </c>
      <c r="H24" s="27">
        <v>2500</v>
      </c>
      <c r="I24" s="24"/>
      <c r="J24" s="24"/>
      <c r="K24" s="24"/>
      <c r="L24" s="24">
        <v>250</v>
      </c>
      <c r="M24" s="24"/>
      <c r="N24" s="24"/>
      <c r="O24" s="24">
        <v>5</v>
      </c>
      <c r="P24" s="24"/>
      <c r="Q24" s="24"/>
      <c r="R24" s="24"/>
      <c r="S24" s="24"/>
      <c r="T24" s="24"/>
      <c r="U24" s="24"/>
      <c r="V24" s="24"/>
      <c r="W24" s="24"/>
      <c r="X24" s="22">
        <f t="shared" si="0"/>
        <v>255</v>
      </c>
      <c r="Y24" s="27"/>
      <c r="Z24" s="47">
        <v>255</v>
      </c>
      <c r="AA24" s="38">
        <v>10041</v>
      </c>
      <c r="AB24" s="12"/>
    </row>
    <row r="25" spans="1:29" ht="15.75" x14ac:dyDescent="0.25">
      <c r="A25" s="25">
        <v>45783</v>
      </c>
      <c r="B25" s="26"/>
      <c r="C25" s="24"/>
      <c r="D25" s="24">
        <v>86</v>
      </c>
      <c r="E25" s="24" t="s">
        <v>312</v>
      </c>
      <c r="F25" s="24" t="s">
        <v>313</v>
      </c>
      <c r="G25" s="27" t="s">
        <v>314</v>
      </c>
      <c r="H25" s="27" t="s">
        <v>315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>
        <v>220</v>
      </c>
      <c r="W25" s="24"/>
      <c r="X25" s="22">
        <f t="shared" si="0"/>
        <v>220</v>
      </c>
      <c r="Y25" s="27"/>
      <c r="Z25" s="47">
        <v>220</v>
      </c>
      <c r="AA25" s="38">
        <v>1277</v>
      </c>
      <c r="AB25" s="12"/>
    </row>
    <row r="26" spans="1:29" ht="15.75" x14ac:dyDescent="0.25">
      <c r="A26" s="25">
        <v>45783</v>
      </c>
      <c r="B26" s="26"/>
      <c r="C26" s="24"/>
      <c r="D26" s="24">
        <v>86</v>
      </c>
      <c r="E26" s="24" t="s">
        <v>312</v>
      </c>
      <c r="F26" s="24" t="s">
        <v>313</v>
      </c>
      <c r="G26" s="27" t="s">
        <v>314</v>
      </c>
      <c r="H26" s="27" t="s">
        <v>316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>
        <v>220</v>
      </c>
      <c r="W26" s="24"/>
      <c r="X26" s="22">
        <f t="shared" si="0"/>
        <v>220</v>
      </c>
      <c r="Y26" s="27"/>
      <c r="Z26" s="22">
        <v>220</v>
      </c>
      <c r="AA26" s="38">
        <v>1277</v>
      </c>
      <c r="AB26" s="12"/>
    </row>
    <row r="27" spans="1:29" ht="15.75" x14ac:dyDescent="0.25">
      <c r="A27" s="25">
        <v>45783</v>
      </c>
      <c r="B27" s="26"/>
      <c r="C27" s="24"/>
      <c r="D27" s="24">
        <v>86</v>
      </c>
      <c r="E27" s="24" t="s">
        <v>312</v>
      </c>
      <c r="F27" s="24" t="s">
        <v>313</v>
      </c>
      <c r="G27" s="27" t="s">
        <v>314</v>
      </c>
      <c r="H27" s="27" t="s">
        <v>317</v>
      </c>
      <c r="I27" s="9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>
        <v>220</v>
      </c>
      <c r="W27" s="24"/>
      <c r="X27" s="22">
        <f t="shared" si="0"/>
        <v>220</v>
      </c>
      <c r="Y27" s="27"/>
      <c r="Z27" s="22">
        <v>220</v>
      </c>
      <c r="AA27" s="38">
        <v>1277</v>
      </c>
      <c r="AB27" s="70"/>
    </row>
    <row r="28" spans="1:29" ht="15.75" x14ac:dyDescent="0.25">
      <c r="A28" s="25">
        <v>45783</v>
      </c>
      <c r="B28" s="26" t="s">
        <v>318</v>
      </c>
      <c r="C28" s="24"/>
      <c r="D28" s="24">
        <v>113</v>
      </c>
      <c r="E28" s="24">
        <v>12.01</v>
      </c>
      <c r="F28" s="24" t="s">
        <v>319</v>
      </c>
      <c r="G28" s="24" t="s">
        <v>320</v>
      </c>
      <c r="H28" s="27">
        <v>3400</v>
      </c>
      <c r="I28" s="24"/>
      <c r="J28" s="24">
        <v>90</v>
      </c>
      <c r="K28" s="24"/>
      <c r="L28" s="24"/>
      <c r="M28" s="24"/>
      <c r="N28" s="24"/>
      <c r="O28" s="24">
        <v>6</v>
      </c>
      <c r="P28" s="24"/>
      <c r="Q28" s="24"/>
      <c r="R28" s="24"/>
      <c r="S28" s="24"/>
      <c r="T28" s="24"/>
      <c r="U28" s="24"/>
      <c r="V28" s="24"/>
      <c r="W28" s="24"/>
      <c r="X28" s="22">
        <f t="shared" si="0"/>
        <v>96</v>
      </c>
      <c r="Y28" s="27"/>
      <c r="Z28" s="22">
        <v>96</v>
      </c>
      <c r="AA28" s="38">
        <v>6990</v>
      </c>
      <c r="AB28" s="12"/>
    </row>
    <row r="29" spans="1:29" ht="15.75" x14ac:dyDescent="0.25">
      <c r="A29" s="25">
        <v>45783</v>
      </c>
      <c r="B29" s="26" t="s">
        <v>321</v>
      </c>
      <c r="C29" s="54"/>
      <c r="D29" s="24">
        <v>74</v>
      </c>
      <c r="E29" s="24">
        <v>33</v>
      </c>
      <c r="F29" s="24" t="s">
        <v>322</v>
      </c>
      <c r="G29" s="24" t="s">
        <v>323</v>
      </c>
      <c r="H29" s="27"/>
      <c r="I29" s="54"/>
      <c r="J29" s="54"/>
      <c r="K29" s="54"/>
      <c r="L29" s="54"/>
      <c r="M29" s="24"/>
      <c r="N29" s="54"/>
      <c r="O29" s="54"/>
      <c r="P29" s="54"/>
      <c r="Q29" s="54"/>
      <c r="R29" s="54"/>
      <c r="S29" s="54">
        <v>75</v>
      </c>
      <c r="T29" s="54"/>
      <c r="U29" s="54"/>
      <c r="V29" s="24"/>
      <c r="W29" s="54"/>
      <c r="X29" s="22">
        <f t="shared" si="0"/>
        <v>75</v>
      </c>
      <c r="Y29" s="95"/>
      <c r="Z29" s="22">
        <v>75</v>
      </c>
      <c r="AA29" s="38">
        <v>233</v>
      </c>
      <c r="AB29" s="55"/>
    </row>
    <row r="30" spans="1:29" ht="15.75" x14ac:dyDescent="0.25">
      <c r="A30" s="25">
        <v>45783</v>
      </c>
      <c r="B30" s="26" t="s">
        <v>324</v>
      </c>
      <c r="C30" s="24"/>
      <c r="D30" s="24">
        <v>124</v>
      </c>
      <c r="E30" s="24">
        <v>6.01</v>
      </c>
      <c r="F30" s="24" t="s">
        <v>325</v>
      </c>
      <c r="G30" s="24" t="s">
        <v>326</v>
      </c>
      <c r="H30" s="27">
        <v>150</v>
      </c>
      <c r="I30" s="24"/>
      <c r="J30" s="24"/>
      <c r="K30" s="24">
        <v>150</v>
      </c>
      <c r="L30" s="24"/>
      <c r="M30" s="24"/>
      <c r="N30" s="24"/>
      <c r="O30" s="20">
        <v>1</v>
      </c>
      <c r="P30" s="24"/>
      <c r="Q30" s="24"/>
      <c r="R30" s="24"/>
      <c r="S30" s="24"/>
      <c r="T30" s="24"/>
      <c r="U30" s="24"/>
      <c r="V30" s="24"/>
      <c r="W30" s="24"/>
      <c r="X30" s="22">
        <f t="shared" si="0"/>
        <v>151</v>
      </c>
      <c r="Y30" s="27"/>
      <c r="Z30" s="22">
        <v>151</v>
      </c>
      <c r="AA30" s="38">
        <v>251</v>
      </c>
      <c r="AB30" s="12"/>
    </row>
    <row r="31" spans="1:29" ht="15.75" x14ac:dyDescent="0.25">
      <c r="A31" s="39">
        <v>45784</v>
      </c>
      <c r="B31" s="40" t="s">
        <v>57</v>
      </c>
      <c r="C31" s="32"/>
      <c r="D31" s="32"/>
      <c r="E31" s="32"/>
      <c r="F31" s="32"/>
      <c r="G31" s="32"/>
      <c r="H31" s="41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4">
        <f t="shared" si="0"/>
        <v>0</v>
      </c>
      <c r="Y31" s="41"/>
      <c r="Z31" s="34"/>
      <c r="AA31" s="44"/>
      <c r="AB31" s="31"/>
      <c r="AC31" s="96">
        <f>SUM(Z19:Z30)</f>
        <v>4224</v>
      </c>
    </row>
    <row r="32" spans="1:29" ht="15.75" x14ac:dyDescent="0.25">
      <c r="A32" s="25">
        <v>45784</v>
      </c>
      <c r="B32" s="26"/>
      <c r="C32" s="24"/>
      <c r="D32" s="24">
        <v>65</v>
      </c>
      <c r="E32" s="24">
        <v>12</v>
      </c>
      <c r="F32" s="24" t="s">
        <v>327</v>
      </c>
      <c r="G32" s="24" t="s">
        <v>328</v>
      </c>
      <c r="H32" s="27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 t="s">
        <v>329</v>
      </c>
      <c r="U32" s="24">
        <v>100</v>
      </c>
      <c r="V32" s="24"/>
      <c r="W32" s="24"/>
      <c r="X32" s="22">
        <f>SUM(I32:W32)</f>
        <v>100</v>
      </c>
      <c r="Y32" s="27"/>
      <c r="Z32" s="22">
        <v>100</v>
      </c>
      <c r="AA32" s="38">
        <v>364</v>
      </c>
      <c r="AB32" s="12"/>
    </row>
    <row r="33" spans="1:29" ht="15.75" x14ac:dyDescent="0.25">
      <c r="A33" s="25">
        <v>45784</v>
      </c>
      <c r="B33" s="26"/>
      <c r="C33" s="24"/>
      <c r="D33" s="24">
        <v>507</v>
      </c>
      <c r="E33" s="24">
        <v>17</v>
      </c>
      <c r="F33" s="24" t="s">
        <v>330</v>
      </c>
      <c r="G33" s="24" t="s">
        <v>331</v>
      </c>
      <c r="H33" s="27" t="s">
        <v>332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>
        <v>1500</v>
      </c>
      <c r="W33" s="24"/>
      <c r="X33" s="22">
        <f t="shared" si="0"/>
        <v>1500</v>
      </c>
      <c r="Y33" s="27"/>
      <c r="Z33" s="22">
        <v>1500</v>
      </c>
      <c r="AA33" s="38">
        <v>17166</v>
      </c>
      <c r="AB33" s="13"/>
    </row>
    <row r="34" spans="1:29" ht="15.75" x14ac:dyDescent="0.25">
      <c r="A34" s="25">
        <v>45784</v>
      </c>
      <c r="B34" s="26" t="s">
        <v>333</v>
      </c>
      <c r="C34" s="24"/>
      <c r="D34" s="24">
        <v>110.12</v>
      </c>
      <c r="E34" s="24">
        <v>2</v>
      </c>
      <c r="F34" s="24" t="s">
        <v>54</v>
      </c>
      <c r="G34" s="24" t="s">
        <v>334</v>
      </c>
      <c r="H34" s="27">
        <v>1895</v>
      </c>
      <c r="I34" s="24">
        <v>90</v>
      </c>
      <c r="J34" s="24"/>
      <c r="K34" s="24">
        <v>90</v>
      </c>
      <c r="L34" s="24"/>
      <c r="M34" s="24"/>
      <c r="N34" s="24"/>
      <c r="O34" s="24">
        <v>4</v>
      </c>
      <c r="P34" s="24"/>
      <c r="Q34" s="24"/>
      <c r="R34" s="24"/>
      <c r="S34" s="24"/>
      <c r="T34" s="24"/>
      <c r="U34" s="24"/>
      <c r="V34" s="24"/>
      <c r="W34" s="24"/>
      <c r="X34" s="22">
        <f t="shared" si="0"/>
        <v>184</v>
      </c>
      <c r="Y34" s="27"/>
      <c r="Z34" s="47">
        <v>184</v>
      </c>
      <c r="AA34" s="38">
        <v>8770</v>
      </c>
      <c r="AB34" s="12"/>
    </row>
    <row r="35" spans="1:29" s="51" customFormat="1" ht="15.75" x14ac:dyDescent="0.25">
      <c r="A35" s="39">
        <v>45785</v>
      </c>
      <c r="B35" s="40" t="s">
        <v>57</v>
      </c>
      <c r="C35" s="32"/>
      <c r="D35" s="32"/>
      <c r="E35" s="32"/>
      <c r="F35" s="32"/>
      <c r="G35" s="32"/>
      <c r="H35" s="41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4">
        <f t="shared" si="0"/>
        <v>0</v>
      </c>
      <c r="Y35" s="41"/>
      <c r="Z35" s="42"/>
      <c r="AA35" s="44"/>
      <c r="AB35" s="31"/>
      <c r="AC35" s="56">
        <f>SUM(Z28:Z34)</f>
        <v>2106</v>
      </c>
    </row>
    <row r="36" spans="1:29" ht="15.75" x14ac:dyDescent="0.25">
      <c r="A36" s="25">
        <v>45785</v>
      </c>
      <c r="B36" s="26" t="s">
        <v>335</v>
      </c>
      <c r="C36" s="24"/>
      <c r="D36" s="24">
        <v>99</v>
      </c>
      <c r="E36" s="24">
        <v>28</v>
      </c>
      <c r="F36" s="24" t="s">
        <v>336</v>
      </c>
      <c r="G36" s="24" t="s">
        <v>337</v>
      </c>
      <c r="H36" s="27">
        <v>2100</v>
      </c>
      <c r="I36" s="24"/>
      <c r="J36" s="24">
        <v>90</v>
      </c>
      <c r="K36" s="24"/>
      <c r="L36" s="24"/>
      <c r="M36" s="24"/>
      <c r="N36" s="24"/>
      <c r="O36" s="24">
        <v>4</v>
      </c>
      <c r="P36" s="24"/>
      <c r="Q36" s="24"/>
      <c r="R36" s="24"/>
      <c r="S36" s="24"/>
      <c r="T36" s="24"/>
      <c r="U36" s="24"/>
      <c r="V36" s="24"/>
      <c r="W36" s="24"/>
      <c r="X36" s="22">
        <f t="shared" si="0"/>
        <v>94</v>
      </c>
      <c r="Y36" s="27">
        <v>94</v>
      </c>
      <c r="Z36" s="47"/>
      <c r="AA36" s="38"/>
      <c r="AB36" s="12"/>
    </row>
    <row r="37" spans="1:29" ht="15.75" x14ac:dyDescent="0.25">
      <c r="A37" s="39">
        <v>45786</v>
      </c>
      <c r="B37" s="40" t="s">
        <v>57</v>
      </c>
      <c r="C37" s="32"/>
      <c r="D37" s="32"/>
      <c r="E37" s="32"/>
      <c r="F37" s="32"/>
      <c r="G37" s="32"/>
      <c r="H37" s="41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4">
        <f t="shared" si="0"/>
        <v>0</v>
      </c>
      <c r="Y37" s="41"/>
      <c r="Z37" s="42"/>
      <c r="AA37" s="44"/>
      <c r="AB37" s="67"/>
      <c r="AC37" s="82">
        <v>94</v>
      </c>
    </row>
    <row r="38" spans="1:29" ht="15.75" x14ac:dyDescent="0.25">
      <c r="A38" s="18">
        <v>45786</v>
      </c>
      <c r="B38" s="19" t="s">
        <v>338</v>
      </c>
      <c r="C38" s="20"/>
      <c r="D38" s="20">
        <v>113</v>
      </c>
      <c r="E38" s="20">
        <v>12.01</v>
      </c>
      <c r="F38" s="20" t="s">
        <v>339</v>
      </c>
      <c r="G38" s="20" t="s">
        <v>340</v>
      </c>
      <c r="H38" s="21">
        <v>150</v>
      </c>
      <c r="I38" s="20"/>
      <c r="J38" s="20"/>
      <c r="K38" s="20">
        <v>150</v>
      </c>
      <c r="L38" s="20"/>
      <c r="M38" s="20"/>
      <c r="N38" s="20"/>
      <c r="O38" s="20">
        <v>1</v>
      </c>
      <c r="P38" s="20"/>
      <c r="Q38" s="20"/>
      <c r="R38" s="20"/>
      <c r="S38" s="20"/>
      <c r="T38" s="20"/>
      <c r="U38" s="20"/>
      <c r="V38" s="20"/>
      <c r="W38" s="20"/>
      <c r="X38" s="22">
        <f t="shared" si="0"/>
        <v>151</v>
      </c>
      <c r="Y38" s="21"/>
      <c r="Z38" s="22">
        <v>151</v>
      </c>
      <c r="AA38" s="48">
        <v>3295</v>
      </c>
      <c r="AB38" s="12"/>
    </row>
    <row r="39" spans="1:29" ht="15.75" x14ac:dyDescent="0.25">
      <c r="A39" s="18">
        <v>45786</v>
      </c>
      <c r="B39" s="19" t="s">
        <v>341</v>
      </c>
      <c r="C39" s="20"/>
      <c r="D39" s="20">
        <v>113</v>
      </c>
      <c r="E39" s="20">
        <v>12.01</v>
      </c>
      <c r="F39" s="20" t="s">
        <v>339</v>
      </c>
      <c r="G39" s="20" t="s">
        <v>340</v>
      </c>
      <c r="H39" s="21">
        <v>150</v>
      </c>
      <c r="I39" s="20"/>
      <c r="J39" s="20"/>
      <c r="K39" s="20">
        <v>150</v>
      </c>
      <c r="L39" s="20"/>
      <c r="M39" s="20"/>
      <c r="N39" s="20"/>
      <c r="O39" s="20">
        <v>1</v>
      </c>
      <c r="P39" s="20"/>
      <c r="Q39" s="20"/>
      <c r="R39" s="20"/>
      <c r="S39" s="20"/>
      <c r="T39" s="20"/>
      <c r="U39" s="20"/>
      <c r="V39" s="20"/>
      <c r="W39" s="20"/>
      <c r="X39" s="22">
        <f t="shared" si="0"/>
        <v>151</v>
      </c>
      <c r="Y39" s="21"/>
      <c r="Z39" s="22">
        <v>151</v>
      </c>
      <c r="AA39" s="48">
        <v>3296</v>
      </c>
      <c r="AB39" s="57"/>
      <c r="AC39" s="68"/>
    </row>
    <row r="40" spans="1:29" ht="15.75" x14ac:dyDescent="0.25">
      <c r="A40" s="25">
        <v>45786</v>
      </c>
      <c r="B40" s="26" t="s">
        <v>342</v>
      </c>
      <c r="C40" s="24"/>
      <c r="D40" s="24">
        <v>86</v>
      </c>
      <c r="E40" s="24">
        <v>22</v>
      </c>
      <c r="F40" s="24" t="s">
        <v>343</v>
      </c>
      <c r="G40" s="24" t="s">
        <v>344</v>
      </c>
      <c r="H40" s="27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>
        <v>75</v>
      </c>
      <c r="T40" s="24"/>
      <c r="U40" s="24"/>
      <c r="V40" s="24"/>
      <c r="W40" s="24"/>
      <c r="X40" s="22">
        <f t="shared" si="0"/>
        <v>75</v>
      </c>
      <c r="Y40" s="27"/>
      <c r="Z40" s="47">
        <v>75</v>
      </c>
      <c r="AA40" s="38">
        <v>1630</v>
      </c>
      <c r="AB40" s="12"/>
      <c r="AC40" s="68">
        <f>SUM(Z38:Z40)</f>
        <v>377</v>
      </c>
    </row>
    <row r="41" spans="1:29" ht="15.75" x14ac:dyDescent="0.25">
      <c r="A41" s="39">
        <v>45789</v>
      </c>
      <c r="B41" s="40" t="s">
        <v>57</v>
      </c>
      <c r="C41" s="32"/>
      <c r="D41" s="32"/>
      <c r="E41" s="32"/>
      <c r="F41" s="32"/>
      <c r="G41" s="32"/>
      <c r="H41" s="41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4">
        <f t="shared" si="0"/>
        <v>0</v>
      </c>
      <c r="Y41" s="41"/>
      <c r="Z41" s="42"/>
      <c r="AA41" s="44"/>
      <c r="AB41" s="31"/>
      <c r="AC41" s="51"/>
    </row>
    <row r="42" spans="1:29" ht="15.75" x14ac:dyDescent="0.25">
      <c r="A42" s="25">
        <v>45789</v>
      </c>
      <c r="B42" s="26" t="s">
        <v>345</v>
      </c>
      <c r="C42" s="24"/>
      <c r="D42" s="24">
        <v>39</v>
      </c>
      <c r="E42" s="24">
        <v>43</v>
      </c>
      <c r="F42" s="24" t="s">
        <v>346</v>
      </c>
      <c r="G42" s="24" t="s">
        <v>347</v>
      </c>
      <c r="H42" s="27">
        <v>1739</v>
      </c>
      <c r="I42" s="24"/>
      <c r="J42" s="24">
        <v>90</v>
      </c>
      <c r="K42" s="24"/>
      <c r="L42" s="24"/>
      <c r="M42" s="24"/>
      <c r="N42" s="24"/>
      <c r="O42" s="24">
        <v>3</v>
      </c>
      <c r="P42" s="24"/>
      <c r="Q42" s="24"/>
      <c r="R42" s="24"/>
      <c r="S42" s="24"/>
      <c r="T42" s="24"/>
      <c r="U42" s="24"/>
      <c r="V42" s="24"/>
      <c r="W42" s="24"/>
      <c r="X42" s="22">
        <f t="shared" si="0"/>
        <v>93</v>
      </c>
      <c r="Y42" s="27"/>
      <c r="Z42" s="47">
        <v>93</v>
      </c>
      <c r="AA42" s="38">
        <v>37488</v>
      </c>
      <c r="AB42" s="12"/>
      <c r="AC42" s="68"/>
    </row>
    <row r="43" spans="1:29" ht="15.75" x14ac:dyDescent="0.25">
      <c r="A43" s="25">
        <v>45789</v>
      </c>
      <c r="B43" s="26" t="s">
        <v>348</v>
      </c>
      <c r="C43" s="24"/>
      <c r="D43" s="24">
        <v>42</v>
      </c>
      <c r="E43" s="24">
        <v>7</v>
      </c>
      <c r="F43" s="24" t="s">
        <v>349</v>
      </c>
      <c r="G43" s="24" t="s">
        <v>350</v>
      </c>
      <c r="H43" s="27">
        <v>2239</v>
      </c>
      <c r="I43" s="24"/>
      <c r="J43" s="24">
        <v>90</v>
      </c>
      <c r="K43" s="24"/>
      <c r="L43" s="24"/>
      <c r="M43" s="24"/>
      <c r="N43" s="24"/>
      <c r="O43" s="24">
        <v>4</v>
      </c>
      <c r="P43" s="24"/>
      <c r="Q43" s="24"/>
      <c r="R43" s="24"/>
      <c r="S43" s="24"/>
      <c r="T43" s="24"/>
      <c r="U43" s="24"/>
      <c r="V43" s="24"/>
      <c r="W43" s="24"/>
      <c r="X43" s="47">
        <f t="shared" si="0"/>
        <v>94</v>
      </c>
      <c r="Y43" s="27"/>
      <c r="Z43" s="47">
        <v>94</v>
      </c>
      <c r="AA43" s="38">
        <v>37489</v>
      </c>
      <c r="AB43" s="13"/>
    </row>
    <row r="44" spans="1:29" ht="15" customHeight="1" x14ac:dyDescent="0.25">
      <c r="A44" s="25">
        <v>45789</v>
      </c>
      <c r="B44" s="26" t="s">
        <v>351</v>
      </c>
      <c r="C44" s="24"/>
      <c r="D44" s="24">
        <v>110</v>
      </c>
      <c r="E44" s="24">
        <v>11</v>
      </c>
      <c r="F44" s="24" t="s">
        <v>352</v>
      </c>
      <c r="G44" s="24" t="s">
        <v>353</v>
      </c>
      <c r="H44" s="27">
        <v>9500</v>
      </c>
      <c r="I44" s="24"/>
      <c r="J44" s="24"/>
      <c r="K44" s="24">
        <v>165</v>
      </c>
      <c r="L44" s="24"/>
      <c r="M44" s="24"/>
      <c r="N44" s="24">
        <v>150</v>
      </c>
      <c r="O44" s="24">
        <v>18</v>
      </c>
      <c r="P44" s="24"/>
      <c r="Q44" s="24"/>
      <c r="R44" s="24"/>
      <c r="S44" s="24"/>
      <c r="T44" s="24"/>
      <c r="U44" s="24"/>
      <c r="V44" s="24"/>
      <c r="W44" s="24"/>
      <c r="X44" s="22">
        <f t="shared" si="0"/>
        <v>333</v>
      </c>
      <c r="Y44" s="27"/>
      <c r="Z44" s="47">
        <v>333</v>
      </c>
      <c r="AA44" s="38">
        <v>16525</v>
      </c>
      <c r="AB44" s="12"/>
    </row>
    <row r="45" spans="1:29" ht="15.75" x14ac:dyDescent="0.25">
      <c r="A45" s="25">
        <v>45789</v>
      </c>
      <c r="B45" s="26" t="s">
        <v>354</v>
      </c>
      <c r="C45" s="24"/>
      <c r="D45" s="24">
        <v>56.09</v>
      </c>
      <c r="E45" s="24">
        <v>1</v>
      </c>
      <c r="F45" s="24" t="s">
        <v>355</v>
      </c>
      <c r="G45" s="24" t="s">
        <v>356</v>
      </c>
      <c r="H45" s="27">
        <v>15500</v>
      </c>
      <c r="I45" s="24">
        <v>240</v>
      </c>
      <c r="J45" s="24">
        <v>90</v>
      </c>
      <c r="K45" s="24">
        <v>90</v>
      </c>
      <c r="L45" s="24"/>
      <c r="M45" s="24"/>
      <c r="N45" s="24">
        <v>90</v>
      </c>
      <c r="O45" s="24">
        <v>29</v>
      </c>
      <c r="P45" s="24"/>
      <c r="Q45" s="24"/>
      <c r="R45" s="24"/>
      <c r="S45" s="24"/>
      <c r="T45" s="24"/>
      <c r="U45" s="24"/>
      <c r="V45" s="24"/>
      <c r="W45" s="24"/>
      <c r="X45" s="22">
        <f t="shared" si="0"/>
        <v>539</v>
      </c>
      <c r="Y45" s="27"/>
      <c r="Z45" s="47">
        <v>539</v>
      </c>
      <c r="AA45" s="38">
        <v>12375</v>
      </c>
      <c r="AB45" s="57"/>
      <c r="AC45" s="68"/>
    </row>
    <row r="46" spans="1:29" ht="15.75" x14ac:dyDescent="0.25">
      <c r="A46" s="25">
        <v>45789</v>
      </c>
      <c r="B46" s="26" t="s">
        <v>357</v>
      </c>
      <c r="C46" s="24"/>
      <c r="D46" s="24">
        <v>509</v>
      </c>
      <c r="E46" s="24">
        <v>3</v>
      </c>
      <c r="F46" s="24" t="s">
        <v>358</v>
      </c>
      <c r="G46" s="24" t="s">
        <v>359</v>
      </c>
      <c r="H46" s="27">
        <v>101050</v>
      </c>
      <c r="I46" s="24">
        <v>164</v>
      </c>
      <c r="J46" s="24"/>
      <c r="K46" s="24">
        <v>190</v>
      </c>
      <c r="L46" s="24">
        <v>90</v>
      </c>
      <c r="M46" s="24"/>
      <c r="N46" s="24"/>
      <c r="O46" s="24">
        <v>18</v>
      </c>
      <c r="P46" s="24">
        <v>75</v>
      </c>
      <c r="Q46" s="24"/>
      <c r="R46" s="24"/>
      <c r="S46" s="24"/>
      <c r="T46" s="24"/>
      <c r="U46" s="24"/>
      <c r="V46" s="24"/>
      <c r="W46" s="24"/>
      <c r="X46" s="22">
        <f t="shared" si="0"/>
        <v>537</v>
      </c>
      <c r="Y46" s="27">
        <v>537</v>
      </c>
      <c r="Z46" s="47"/>
      <c r="AA46" s="38"/>
      <c r="AB46" s="12"/>
    </row>
    <row r="47" spans="1:29" ht="15.75" x14ac:dyDescent="0.25">
      <c r="A47" s="25">
        <v>45789</v>
      </c>
      <c r="B47" s="26" t="s">
        <v>360</v>
      </c>
      <c r="C47" s="24"/>
      <c r="D47" s="24">
        <v>110.09</v>
      </c>
      <c r="E47" s="24">
        <v>4</v>
      </c>
      <c r="F47" s="24" t="s">
        <v>361</v>
      </c>
      <c r="G47" s="24" t="s">
        <v>362</v>
      </c>
      <c r="H47" s="27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>
        <v>75</v>
      </c>
      <c r="T47" s="24"/>
      <c r="U47" s="24"/>
      <c r="V47" s="24"/>
      <c r="W47" s="24"/>
      <c r="X47" s="22">
        <f t="shared" si="0"/>
        <v>75</v>
      </c>
      <c r="Y47" s="27"/>
      <c r="Z47" s="47">
        <v>75</v>
      </c>
      <c r="AA47" s="38">
        <v>334</v>
      </c>
      <c r="AB47" s="12"/>
    </row>
    <row r="48" spans="1:29" ht="15.75" x14ac:dyDescent="0.25">
      <c r="A48" s="25">
        <v>45790</v>
      </c>
      <c r="B48" s="26"/>
      <c r="C48" s="24"/>
      <c r="D48" s="24">
        <v>56</v>
      </c>
      <c r="E48" s="24">
        <v>5</v>
      </c>
      <c r="F48" s="24" t="s">
        <v>363</v>
      </c>
      <c r="G48" s="24" t="s">
        <v>364</v>
      </c>
      <c r="H48" s="27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 t="s">
        <v>365</v>
      </c>
      <c r="U48" s="24">
        <v>100</v>
      </c>
      <c r="V48" s="24"/>
      <c r="W48" s="24"/>
      <c r="X48" s="22">
        <f t="shared" si="0"/>
        <v>100</v>
      </c>
      <c r="Y48" s="27"/>
      <c r="Z48" s="47">
        <v>100</v>
      </c>
      <c r="AA48" s="38">
        <v>102</v>
      </c>
      <c r="AB48" s="13"/>
    </row>
    <row r="49" spans="1:29" ht="15.75" x14ac:dyDescent="0.25">
      <c r="A49" s="25">
        <v>45790</v>
      </c>
      <c r="B49" s="26"/>
      <c r="C49" s="24" t="s">
        <v>366</v>
      </c>
      <c r="D49" s="24"/>
      <c r="E49" s="24"/>
      <c r="F49" s="24" t="s">
        <v>367</v>
      </c>
      <c r="G49" s="24" t="s">
        <v>368</v>
      </c>
      <c r="H49" s="27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>
        <v>10</v>
      </c>
      <c r="X49" s="22">
        <f t="shared" si="0"/>
        <v>10</v>
      </c>
      <c r="Y49" s="27">
        <v>10</v>
      </c>
      <c r="Z49" s="47"/>
      <c r="AA49" s="38"/>
      <c r="AB49" s="12"/>
    </row>
    <row r="50" spans="1:29" ht="15.75" x14ac:dyDescent="0.25">
      <c r="A50" s="25">
        <v>45790</v>
      </c>
      <c r="B50" s="26"/>
      <c r="C50" s="24"/>
      <c r="D50" s="24">
        <v>19</v>
      </c>
      <c r="E50" s="24">
        <v>23</v>
      </c>
      <c r="F50" s="24" t="s">
        <v>369</v>
      </c>
      <c r="G50" s="24" t="s">
        <v>370</v>
      </c>
      <c r="H50" s="27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 t="s">
        <v>371</v>
      </c>
      <c r="U50" s="24">
        <v>200</v>
      </c>
      <c r="V50" s="24"/>
      <c r="W50" s="24"/>
      <c r="X50" s="22">
        <f t="shared" si="0"/>
        <v>200</v>
      </c>
      <c r="Y50" s="27"/>
      <c r="Z50" s="47">
        <v>200</v>
      </c>
      <c r="AA50" s="38">
        <v>140</v>
      </c>
      <c r="AB50" s="69"/>
    </row>
    <row r="51" spans="1:29" ht="15.75" x14ac:dyDescent="0.25">
      <c r="A51" s="25">
        <v>45790</v>
      </c>
      <c r="B51" s="26" t="s">
        <v>372</v>
      </c>
      <c r="C51" s="24"/>
      <c r="D51" s="24">
        <v>56.03</v>
      </c>
      <c r="E51" s="24">
        <v>9</v>
      </c>
      <c r="F51" s="24" t="s">
        <v>373</v>
      </c>
      <c r="G51" s="24" t="s">
        <v>374</v>
      </c>
      <c r="H51" s="27"/>
      <c r="I51" s="24"/>
      <c r="J51" s="24"/>
      <c r="K51" s="24"/>
      <c r="L51" s="24"/>
      <c r="M51" s="24"/>
      <c r="N51" s="24">
        <v>90</v>
      </c>
      <c r="O51" s="24">
        <v>4</v>
      </c>
      <c r="P51" s="24"/>
      <c r="Q51" s="24"/>
      <c r="R51" s="24"/>
      <c r="S51" s="24"/>
      <c r="T51" s="24"/>
      <c r="U51" s="24"/>
      <c r="V51" s="24"/>
      <c r="W51" s="24"/>
      <c r="X51" s="22">
        <f t="shared" si="0"/>
        <v>94</v>
      </c>
      <c r="Y51" s="27"/>
      <c r="Z51" s="47">
        <v>94</v>
      </c>
      <c r="AA51" s="38">
        <v>723</v>
      </c>
      <c r="AB51" s="12"/>
    </row>
    <row r="52" spans="1:29" ht="15.75" x14ac:dyDescent="0.25">
      <c r="A52" s="39">
        <v>45791</v>
      </c>
      <c r="B52" s="40" t="s">
        <v>57</v>
      </c>
      <c r="C52" s="32"/>
      <c r="D52" s="32"/>
      <c r="E52" s="32"/>
      <c r="F52" s="32"/>
      <c r="G52" s="32"/>
      <c r="H52" s="41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4">
        <f t="shared" si="0"/>
        <v>0</v>
      </c>
      <c r="Y52" s="41"/>
      <c r="Z52" s="42"/>
      <c r="AA52" s="44"/>
      <c r="AB52" s="31"/>
      <c r="AC52" s="96">
        <f>SUM(Y42:Z51)</f>
        <v>2075</v>
      </c>
    </row>
    <row r="53" spans="1:29" ht="15.75" x14ac:dyDescent="0.25">
      <c r="A53" s="25">
        <v>45791</v>
      </c>
      <c r="B53" s="26" t="s">
        <v>375</v>
      </c>
      <c r="C53" s="24"/>
      <c r="D53" s="24">
        <v>113</v>
      </c>
      <c r="E53" s="24">
        <v>12.01</v>
      </c>
      <c r="F53" s="24" t="s">
        <v>376</v>
      </c>
      <c r="G53" s="24" t="s">
        <v>377</v>
      </c>
      <c r="H53" s="27">
        <v>8650</v>
      </c>
      <c r="I53" s="24"/>
      <c r="J53" s="24">
        <v>90</v>
      </c>
      <c r="K53" s="24">
        <v>165</v>
      </c>
      <c r="L53" s="24"/>
      <c r="M53" s="24"/>
      <c r="N53" s="24"/>
      <c r="O53" s="24">
        <v>3</v>
      </c>
      <c r="P53" s="24"/>
      <c r="Q53" s="24"/>
      <c r="R53" s="24"/>
      <c r="S53" s="24"/>
      <c r="T53" s="24"/>
      <c r="U53" s="24"/>
      <c r="V53" s="24"/>
      <c r="W53" s="24"/>
      <c r="X53" s="22">
        <f t="shared" si="0"/>
        <v>258</v>
      </c>
      <c r="Y53" s="27"/>
      <c r="Z53" s="47">
        <v>258</v>
      </c>
      <c r="AA53" s="38">
        <v>5116</v>
      </c>
      <c r="AB53" s="57"/>
    </row>
    <row r="54" spans="1:29" ht="15.75" x14ac:dyDescent="0.25">
      <c r="A54" s="25">
        <v>45791</v>
      </c>
      <c r="B54" s="26" t="s">
        <v>378</v>
      </c>
      <c r="C54" s="24"/>
      <c r="D54" s="24">
        <v>113</v>
      </c>
      <c r="E54" s="24">
        <v>12.01</v>
      </c>
      <c r="F54" s="24" t="s">
        <v>379</v>
      </c>
      <c r="G54" s="24" t="s">
        <v>380</v>
      </c>
      <c r="H54" s="27">
        <v>1500</v>
      </c>
      <c r="I54" s="24"/>
      <c r="J54" s="24"/>
      <c r="K54" s="24">
        <v>90</v>
      </c>
      <c r="L54" s="24"/>
      <c r="M54" s="24"/>
      <c r="N54" s="24"/>
      <c r="O54" s="24">
        <v>3</v>
      </c>
      <c r="P54" s="24"/>
      <c r="Q54" s="24"/>
      <c r="R54" s="24"/>
      <c r="S54" s="24"/>
      <c r="T54" s="24"/>
      <c r="U54" s="24"/>
      <c r="V54" s="24"/>
      <c r="W54" s="24"/>
      <c r="X54" s="22">
        <f t="shared" si="0"/>
        <v>93</v>
      </c>
      <c r="Y54" s="27"/>
      <c r="Z54" s="47">
        <v>93</v>
      </c>
      <c r="AA54" s="38">
        <v>13610</v>
      </c>
      <c r="AB54" s="12"/>
    </row>
    <row r="55" spans="1:29" ht="15" customHeight="1" x14ac:dyDescent="0.25">
      <c r="A55" s="25">
        <v>45791</v>
      </c>
      <c r="B55" s="26" t="s">
        <v>381</v>
      </c>
      <c r="C55" s="24"/>
      <c r="D55" s="24">
        <v>110.12</v>
      </c>
      <c r="E55" s="24">
        <v>2</v>
      </c>
      <c r="F55" s="24" t="s">
        <v>382</v>
      </c>
      <c r="G55" s="24" t="s">
        <v>383</v>
      </c>
      <c r="H55" s="27">
        <v>395</v>
      </c>
      <c r="I55" s="24"/>
      <c r="J55" s="24"/>
      <c r="K55" s="24">
        <v>125</v>
      </c>
      <c r="L55" s="24"/>
      <c r="M55" s="24"/>
      <c r="N55" s="24"/>
      <c r="O55" s="24">
        <v>1</v>
      </c>
      <c r="P55" s="24"/>
      <c r="Q55" s="24"/>
      <c r="R55" s="24"/>
      <c r="S55" s="24"/>
      <c r="T55" s="24"/>
      <c r="U55" s="24"/>
      <c r="V55" s="24"/>
      <c r="W55" s="24"/>
      <c r="X55" s="22">
        <f t="shared" si="0"/>
        <v>126</v>
      </c>
      <c r="Y55" s="27"/>
      <c r="Z55" s="47">
        <v>126</v>
      </c>
      <c r="AA55" s="38">
        <v>13611</v>
      </c>
      <c r="AB55" s="70"/>
    </row>
    <row r="56" spans="1:29" ht="15.75" x14ac:dyDescent="0.25">
      <c r="A56" s="25">
        <v>45792</v>
      </c>
      <c r="B56" s="26"/>
      <c r="C56" s="24"/>
      <c r="D56" s="24">
        <v>61</v>
      </c>
      <c r="E56" s="24">
        <v>26</v>
      </c>
      <c r="F56" s="24" t="s">
        <v>191</v>
      </c>
      <c r="G56" s="24" t="s">
        <v>191</v>
      </c>
      <c r="H56" s="27"/>
      <c r="I56" s="24"/>
      <c r="J56" s="24"/>
      <c r="K56" s="24"/>
      <c r="L56" s="24"/>
      <c r="M56" s="24"/>
      <c r="N56" s="24"/>
      <c r="O56" s="24"/>
      <c r="P56" s="24"/>
      <c r="Q56" s="24">
        <v>5</v>
      </c>
      <c r="R56" s="24">
        <v>20</v>
      </c>
      <c r="S56" s="24"/>
      <c r="T56" s="24" t="s">
        <v>384</v>
      </c>
      <c r="U56" s="24">
        <v>100</v>
      </c>
      <c r="V56" s="24"/>
      <c r="W56" s="24"/>
      <c r="X56" s="22">
        <v>125</v>
      </c>
      <c r="Y56" s="27">
        <v>125</v>
      </c>
      <c r="Z56" s="47"/>
      <c r="AA56" s="38"/>
      <c r="AB56" s="12"/>
      <c r="AC56" s="71"/>
    </row>
    <row r="57" spans="1:29" ht="15.75" x14ac:dyDescent="0.25">
      <c r="A57" s="18">
        <v>45792</v>
      </c>
      <c r="B57" s="12"/>
      <c r="C57" s="12"/>
      <c r="D57" s="12">
        <v>56</v>
      </c>
      <c r="E57" s="12">
        <v>9</v>
      </c>
      <c r="F57" s="12" t="s">
        <v>385</v>
      </c>
      <c r="G57" s="20" t="s">
        <v>386</v>
      </c>
      <c r="H57" s="27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 t="s">
        <v>387</v>
      </c>
      <c r="U57" s="20">
        <v>100</v>
      </c>
      <c r="V57" s="20"/>
      <c r="W57" s="20"/>
      <c r="X57" s="22">
        <f t="shared" si="0"/>
        <v>100</v>
      </c>
      <c r="Y57" s="21"/>
      <c r="Z57" s="22">
        <v>100</v>
      </c>
      <c r="AA57" s="48">
        <v>2306</v>
      </c>
      <c r="AB57" s="12"/>
    </row>
    <row r="58" spans="1:29" ht="15.75" x14ac:dyDescent="0.25">
      <c r="A58" s="18">
        <v>45792</v>
      </c>
      <c r="B58" s="12"/>
      <c r="C58" s="12"/>
      <c r="D58" s="12">
        <v>33</v>
      </c>
      <c r="E58" s="12">
        <v>2</v>
      </c>
      <c r="F58" s="12" t="s">
        <v>388</v>
      </c>
      <c r="G58" s="20" t="s">
        <v>389</v>
      </c>
      <c r="H58" s="27"/>
      <c r="I58" s="20"/>
      <c r="J58" s="20"/>
      <c r="K58" s="20"/>
      <c r="L58" s="20"/>
      <c r="M58" s="20"/>
      <c r="N58" s="20"/>
      <c r="O58" s="20"/>
      <c r="P58" s="20"/>
      <c r="Q58" s="20">
        <v>5</v>
      </c>
      <c r="R58" s="20">
        <v>20</v>
      </c>
      <c r="S58" s="20"/>
      <c r="T58" s="20" t="s">
        <v>390</v>
      </c>
      <c r="U58" s="20">
        <v>100</v>
      </c>
      <c r="V58" s="20"/>
      <c r="W58" s="20"/>
      <c r="X58" s="22">
        <f t="shared" si="0"/>
        <v>125</v>
      </c>
      <c r="Y58" s="21">
        <v>125</v>
      </c>
      <c r="Z58" s="22"/>
      <c r="AA58" s="48"/>
      <c r="AB58" s="12"/>
    </row>
    <row r="59" spans="1:29" ht="15.75" x14ac:dyDescent="0.25">
      <c r="A59" s="18">
        <v>45792</v>
      </c>
      <c r="B59" s="12"/>
      <c r="C59" s="12"/>
      <c r="D59" s="12">
        <v>33</v>
      </c>
      <c r="E59" s="12">
        <v>2</v>
      </c>
      <c r="F59" s="12" t="s">
        <v>388</v>
      </c>
      <c r="G59" s="20" t="s">
        <v>389</v>
      </c>
      <c r="H59" s="27"/>
      <c r="I59" s="20"/>
      <c r="J59" s="20"/>
      <c r="K59" s="20"/>
      <c r="L59" s="20"/>
      <c r="M59" s="20"/>
      <c r="N59" s="20"/>
      <c r="O59" s="20"/>
      <c r="P59" s="20"/>
      <c r="Q59" s="20">
        <v>5</v>
      </c>
      <c r="R59" s="20">
        <v>20</v>
      </c>
      <c r="S59" s="20"/>
      <c r="T59" s="20" t="s">
        <v>391</v>
      </c>
      <c r="U59" s="20">
        <v>100</v>
      </c>
      <c r="V59" s="20"/>
      <c r="W59" s="20"/>
      <c r="X59" s="22">
        <f t="shared" si="0"/>
        <v>125</v>
      </c>
      <c r="Y59" s="21">
        <v>125</v>
      </c>
      <c r="Z59" s="22"/>
      <c r="AA59" s="48" t="s">
        <v>5</v>
      </c>
      <c r="AB59" s="12"/>
    </row>
    <row r="60" spans="1:29" ht="15.75" x14ac:dyDescent="0.25">
      <c r="A60" s="18">
        <v>45792</v>
      </c>
      <c r="B60" s="12" t="s">
        <v>392</v>
      </c>
      <c r="C60" s="12"/>
      <c r="D60" s="12">
        <v>42</v>
      </c>
      <c r="E60" s="12">
        <v>24</v>
      </c>
      <c r="F60" s="12" t="s">
        <v>393</v>
      </c>
      <c r="G60" s="20" t="s">
        <v>394</v>
      </c>
      <c r="H60" s="27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>
        <v>75</v>
      </c>
      <c r="T60" s="20"/>
      <c r="U60" s="20"/>
      <c r="V60" s="20"/>
      <c r="W60" s="20"/>
      <c r="X60" s="22">
        <f t="shared" si="0"/>
        <v>75</v>
      </c>
      <c r="Y60" s="21"/>
      <c r="Z60" s="22">
        <v>75</v>
      </c>
      <c r="AA60" s="48">
        <v>3675</v>
      </c>
      <c r="AB60" s="12"/>
    </row>
    <row r="61" spans="1:29" ht="16.5" customHeight="1" x14ac:dyDescent="0.25">
      <c r="A61" s="18">
        <v>45792</v>
      </c>
      <c r="B61" s="12" t="s">
        <v>395</v>
      </c>
      <c r="C61" s="12"/>
      <c r="D61" s="12">
        <v>37</v>
      </c>
      <c r="E61" s="12">
        <v>19</v>
      </c>
      <c r="F61" s="12" t="s">
        <v>396</v>
      </c>
      <c r="G61" s="20" t="s">
        <v>397</v>
      </c>
      <c r="H61" s="27">
        <v>10800</v>
      </c>
      <c r="I61" s="20"/>
      <c r="J61" s="20"/>
      <c r="K61" s="20">
        <v>240</v>
      </c>
      <c r="L61" s="20"/>
      <c r="M61" s="20"/>
      <c r="N61" s="20">
        <v>150</v>
      </c>
      <c r="O61" s="20">
        <v>21</v>
      </c>
      <c r="P61" s="20"/>
      <c r="Q61" s="20"/>
      <c r="R61" s="20"/>
      <c r="S61" s="20"/>
      <c r="T61" s="20"/>
      <c r="U61" s="20"/>
      <c r="V61" s="20"/>
      <c r="W61" s="20"/>
      <c r="X61" s="22">
        <f t="shared" si="0"/>
        <v>411</v>
      </c>
      <c r="Y61" s="21"/>
      <c r="Z61" s="22">
        <v>411</v>
      </c>
      <c r="AA61" s="48">
        <v>393</v>
      </c>
      <c r="AB61" s="12"/>
    </row>
    <row r="62" spans="1:29" ht="15.75" x14ac:dyDescent="0.25">
      <c r="A62" s="18">
        <v>45792</v>
      </c>
      <c r="B62" s="12" t="s">
        <v>398</v>
      </c>
      <c r="C62" s="12"/>
      <c r="D62" s="12">
        <v>124</v>
      </c>
      <c r="E62" s="12">
        <v>21</v>
      </c>
      <c r="F62" s="12" t="s">
        <v>399</v>
      </c>
      <c r="G62" s="20" t="s">
        <v>400</v>
      </c>
      <c r="H62" s="27">
        <v>3000</v>
      </c>
      <c r="I62" s="20">
        <v>90</v>
      </c>
      <c r="J62" s="20"/>
      <c r="K62" s="20"/>
      <c r="L62" s="20"/>
      <c r="M62" s="20"/>
      <c r="N62" s="20"/>
      <c r="O62" s="20">
        <v>6</v>
      </c>
      <c r="P62" s="20"/>
      <c r="Q62" s="20"/>
      <c r="R62" s="20"/>
      <c r="S62" s="20"/>
      <c r="T62" s="20"/>
      <c r="U62" s="20"/>
      <c r="V62" s="20"/>
      <c r="W62" s="20"/>
      <c r="X62" s="22">
        <f t="shared" si="0"/>
        <v>96</v>
      </c>
      <c r="Y62" s="21"/>
      <c r="Z62" s="22">
        <v>96</v>
      </c>
      <c r="AA62" s="48">
        <v>415</v>
      </c>
      <c r="AB62" s="12"/>
    </row>
    <row r="63" spans="1:29" ht="15.75" x14ac:dyDescent="0.25">
      <c r="A63" s="18">
        <v>45792</v>
      </c>
      <c r="B63" s="12"/>
      <c r="C63" s="12"/>
      <c r="D63" s="12">
        <v>124</v>
      </c>
      <c r="E63" s="12">
        <v>21</v>
      </c>
      <c r="F63" s="12" t="s">
        <v>399</v>
      </c>
      <c r="G63" s="20" t="s">
        <v>400</v>
      </c>
      <c r="H63" s="27">
        <v>3349</v>
      </c>
      <c r="I63" s="20"/>
      <c r="J63" s="20" t="s">
        <v>5</v>
      </c>
      <c r="K63" s="20"/>
      <c r="L63" s="20"/>
      <c r="M63" s="20"/>
      <c r="N63" s="20"/>
      <c r="O63" s="20"/>
      <c r="P63" s="20"/>
      <c r="Q63" s="20"/>
      <c r="R63" s="20"/>
      <c r="S63" s="20"/>
      <c r="T63" s="20" t="s">
        <v>401</v>
      </c>
      <c r="U63" s="20">
        <v>100</v>
      </c>
      <c r="V63" s="20"/>
      <c r="W63" s="20"/>
      <c r="X63" s="22">
        <f t="shared" si="0"/>
        <v>100</v>
      </c>
      <c r="Y63" s="21"/>
      <c r="Z63" s="22">
        <v>100</v>
      </c>
      <c r="AA63" s="48">
        <v>415</v>
      </c>
      <c r="AB63" s="12"/>
    </row>
    <row r="64" spans="1:29" ht="15.75" x14ac:dyDescent="0.25">
      <c r="A64" s="18">
        <v>45792</v>
      </c>
      <c r="B64" s="12" t="s">
        <v>402</v>
      </c>
      <c r="C64" s="12"/>
      <c r="D64" s="12">
        <v>113</v>
      </c>
      <c r="E64" s="12">
        <v>12.01</v>
      </c>
      <c r="F64" s="12" t="s">
        <v>403</v>
      </c>
      <c r="G64" s="20" t="s">
        <v>404</v>
      </c>
      <c r="H64" s="27"/>
      <c r="I64" s="20"/>
      <c r="J64" s="20">
        <v>90</v>
      </c>
      <c r="K64" s="20"/>
      <c r="L64" s="20"/>
      <c r="M64" s="20"/>
      <c r="N64" s="20"/>
      <c r="O64" s="20">
        <v>6</v>
      </c>
      <c r="P64" s="20"/>
      <c r="Q64" s="20"/>
      <c r="R64" s="20"/>
      <c r="S64" s="20"/>
      <c r="T64" s="20"/>
      <c r="U64" s="20"/>
      <c r="V64" s="20"/>
      <c r="W64" s="20"/>
      <c r="X64" s="22">
        <f t="shared" si="0"/>
        <v>96</v>
      </c>
      <c r="Y64" s="21"/>
      <c r="Z64" s="22">
        <v>96</v>
      </c>
      <c r="AA64" s="48">
        <v>37530</v>
      </c>
      <c r="AB64" s="12"/>
    </row>
    <row r="65" spans="1:29" ht="15.75" x14ac:dyDescent="0.25">
      <c r="A65" s="18">
        <v>45792</v>
      </c>
      <c r="B65" s="12"/>
      <c r="C65" s="12"/>
      <c r="D65" s="12">
        <v>63</v>
      </c>
      <c r="E65" s="12">
        <v>10</v>
      </c>
      <c r="F65" s="12" t="s">
        <v>405</v>
      </c>
      <c r="G65" s="20" t="s">
        <v>406</v>
      </c>
      <c r="H65" s="27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 t="s">
        <v>407</v>
      </c>
      <c r="U65" s="20">
        <v>100</v>
      </c>
      <c r="V65" s="20"/>
      <c r="W65" s="20"/>
      <c r="X65" s="22">
        <f t="shared" si="0"/>
        <v>100</v>
      </c>
      <c r="Y65" s="21"/>
      <c r="Z65" s="22">
        <v>100</v>
      </c>
      <c r="AA65" s="48">
        <v>103</v>
      </c>
      <c r="AB65" s="70"/>
      <c r="AC65" s="68"/>
    </row>
    <row r="66" spans="1:29" ht="15.75" x14ac:dyDescent="0.25">
      <c r="A66" s="18">
        <v>45792</v>
      </c>
      <c r="B66" s="12"/>
      <c r="C66" s="12"/>
      <c r="D66" s="12">
        <v>110.17</v>
      </c>
      <c r="E66" s="12">
        <v>3</v>
      </c>
      <c r="F66" s="12" t="s">
        <v>408</v>
      </c>
      <c r="G66" s="20" t="s">
        <v>409</v>
      </c>
      <c r="H66" s="27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 t="s">
        <v>410</v>
      </c>
      <c r="U66" s="20">
        <v>100</v>
      </c>
      <c r="V66" s="20"/>
      <c r="W66" s="20"/>
      <c r="X66" s="22">
        <f t="shared" si="0"/>
        <v>100</v>
      </c>
      <c r="Y66" s="21"/>
      <c r="Z66" s="22">
        <v>100</v>
      </c>
      <c r="AA66" s="48">
        <v>38042415156</v>
      </c>
      <c r="AB66" s="12"/>
    </row>
    <row r="67" spans="1:29" ht="15.75" x14ac:dyDescent="0.25">
      <c r="A67" s="28">
        <v>45793</v>
      </c>
      <c r="B67" s="31" t="s">
        <v>57</v>
      </c>
      <c r="C67" s="31"/>
      <c r="D67" s="31"/>
      <c r="E67" s="31"/>
      <c r="F67" s="31"/>
      <c r="G67" s="30"/>
      <c r="H67" s="41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4">
        <f t="shared" si="0"/>
        <v>0</v>
      </c>
      <c r="Y67" s="33"/>
      <c r="Z67" s="34"/>
      <c r="AA67" s="66"/>
      <c r="AB67" s="31"/>
      <c r="AC67" s="51">
        <f>SUM(Y53:Z66)</f>
        <v>1930</v>
      </c>
    </row>
    <row r="68" spans="1:29" ht="15.75" x14ac:dyDescent="0.25">
      <c r="A68" s="18">
        <v>45793</v>
      </c>
      <c r="B68" s="12" t="s">
        <v>411</v>
      </c>
      <c r="C68" s="12"/>
      <c r="D68" s="12">
        <v>124</v>
      </c>
      <c r="E68" s="12">
        <v>4</v>
      </c>
      <c r="F68" s="12" t="s">
        <v>412</v>
      </c>
      <c r="G68" s="20" t="s">
        <v>413</v>
      </c>
      <c r="H68" s="27">
        <v>16900</v>
      </c>
      <c r="I68" s="20">
        <v>384</v>
      </c>
      <c r="J68" s="20">
        <v>150</v>
      </c>
      <c r="K68" s="20">
        <v>125</v>
      </c>
      <c r="L68" s="20">
        <v>90</v>
      </c>
      <c r="M68" s="20"/>
      <c r="N68" s="20"/>
      <c r="O68" s="20">
        <v>32</v>
      </c>
      <c r="P68" s="20"/>
      <c r="Q68" s="20"/>
      <c r="R68" s="20"/>
      <c r="S68" s="20"/>
      <c r="T68" s="20"/>
      <c r="U68" s="20"/>
      <c r="V68" s="20"/>
      <c r="W68" s="20"/>
      <c r="X68" s="22">
        <f t="shared" si="0"/>
        <v>781</v>
      </c>
      <c r="Y68" s="21"/>
      <c r="Z68" s="22">
        <v>781</v>
      </c>
      <c r="AA68" s="48">
        <v>168</v>
      </c>
      <c r="AB68" s="12"/>
    </row>
    <row r="69" spans="1:29" ht="15.75" x14ac:dyDescent="0.25">
      <c r="A69" s="18">
        <v>45793</v>
      </c>
      <c r="B69" s="12" t="s">
        <v>414</v>
      </c>
      <c r="C69" s="12"/>
      <c r="D69" s="12">
        <v>508</v>
      </c>
      <c r="E69" s="12">
        <v>14</v>
      </c>
      <c r="F69" s="12" t="s">
        <v>415</v>
      </c>
      <c r="G69" s="20" t="s">
        <v>416</v>
      </c>
      <c r="H69" s="27">
        <v>12040</v>
      </c>
      <c r="I69" s="20"/>
      <c r="J69" s="20"/>
      <c r="K69" s="20">
        <v>180</v>
      </c>
      <c r="L69" s="20"/>
      <c r="M69" s="20"/>
      <c r="N69" s="20">
        <v>150</v>
      </c>
      <c r="O69" s="20">
        <v>23</v>
      </c>
      <c r="P69" s="20"/>
      <c r="Q69" s="20"/>
      <c r="R69" s="20"/>
      <c r="S69" s="20"/>
      <c r="T69" s="20"/>
      <c r="U69" s="20"/>
      <c r="V69" s="20"/>
      <c r="W69" s="20"/>
      <c r="X69" s="22">
        <f t="shared" si="0"/>
        <v>353</v>
      </c>
      <c r="Y69" s="21"/>
      <c r="Z69" s="22">
        <v>353</v>
      </c>
      <c r="AA69" s="48">
        <v>7287</v>
      </c>
      <c r="AB69" s="12"/>
    </row>
    <row r="70" spans="1:29" ht="15.75" x14ac:dyDescent="0.25">
      <c r="A70" s="18">
        <v>45793</v>
      </c>
      <c r="B70" s="12" t="s">
        <v>417</v>
      </c>
      <c r="C70" s="12"/>
      <c r="D70" s="12">
        <v>40</v>
      </c>
      <c r="E70" s="12">
        <v>11.02</v>
      </c>
      <c r="F70" s="12" t="s">
        <v>418</v>
      </c>
      <c r="G70" s="20" t="s">
        <v>419</v>
      </c>
      <c r="H70" s="27">
        <v>11350</v>
      </c>
      <c r="I70" s="20"/>
      <c r="J70" s="20"/>
      <c r="K70" s="20">
        <v>90</v>
      </c>
      <c r="L70" s="20"/>
      <c r="M70" s="20"/>
      <c r="N70" s="20">
        <v>150</v>
      </c>
      <c r="O70" s="20">
        <v>22</v>
      </c>
      <c r="P70" s="20"/>
      <c r="Q70" s="20"/>
      <c r="R70" s="20"/>
      <c r="S70" s="20"/>
      <c r="T70" s="20"/>
      <c r="U70" s="20"/>
      <c r="V70" s="20"/>
      <c r="W70" s="20"/>
      <c r="X70" s="22">
        <f t="shared" si="0"/>
        <v>262</v>
      </c>
      <c r="Y70" s="21"/>
      <c r="Z70" s="22">
        <v>262</v>
      </c>
      <c r="AA70" s="48">
        <v>7288</v>
      </c>
      <c r="AB70" s="12"/>
    </row>
    <row r="71" spans="1:29" s="51" customFormat="1" ht="15.75" x14ac:dyDescent="0.25">
      <c r="A71" s="28">
        <v>45796</v>
      </c>
      <c r="B71" s="31" t="s">
        <v>57</v>
      </c>
      <c r="C71" s="31"/>
      <c r="D71" s="31"/>
      <c r="E71" s="31"/>
      <c r="F71" s="31"/>
      <c r="G71" s="30"/>
      <c r="H71" s="41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4">
        <f t="shared" si="0"/>
        <v>0</v>
      </c>
      <c r="Y71" s="33"/>
      <c r="Z71" s="34"/>
      <c r="AA71" s="66"/>
      <c r="AB71" s="31"/>
      <c r="AC71" s="56">
        <f>SUM(Z68:Z70)</f>
        <v>1396</v>
      </c>
    </row>
    <row r="72" spans="1:29" ht="15.75" x14ac:dyDescent="0.25">
      <c r="A72" s="18">
        <v>45796</v>
      </c>
      <c r="B72" s="12" t="s">
        <v>420</v>
      </c>
      <c r="C72" s="12"/>
      <c r="D72" s="12">
        <v>124</v>
      </c>
      <c r="E72" s="12">
        <v>24</v>
      </c>
      <c r="F72" s="12" t="s">
        <v>421</v>
      </c>
      <c r="G72" s="20" t="s">
        <v>422</v>
      </c>
      <c r="H72" s="27">
        <v>3400</v>
      </c>
      <c r="I72" s="20"/>
      <c r="J72" s="20"/>
      <c r="K72" s="20">
        <v>150</v>
      </c>
      <c r="L72" s="20"/>
      <c r="M72" s="20"/>
      <c r="N72" s="20"/>
      <c r="O72" s="20">
        <v>6</v>
      </c>
      <c r="P72" s="20"/>
      <c r="Q72" s="20"/>
      <c r="R72" s="20"/>
      <c r="S72" s="20"/>
      <c r="T72" s="20"/>
      <c r="U72" s="20"/>
      <c r="V72" s="20"/>
      <c r="W72" s="20"/>
      <c r="X72" s="22">
        <f t="shared" si="0"/>
        <v>156</v>
      </c>
      <c r="Y72" s="21">
        <v>156</v>
      </c>
      <c r="Z72" s="22"/>
      <c r="AA72" s="48"/>
      <c r="AB72" s="12"/>
      <c r="AC72" s="79"/>
    </row>
    <row r="73" spans="1:29" ht="15.75" x14ac:dyDescent="0.25">
      <c r="A73" s="18">
        <v>45796</v>
      </c>
      <c r="B73" s="12" t="s">
        <v>423</v>
      </c>
      <c r="C73" s="12"/>
      <c r="D73" s="12">
        <v>108</v>
      </c>
      <c r="E73" s="12">
        <v>21.02</v>
      </c>
      <c r="F73" s="12" t="s">
        <v>424</v>
      </c>
      <c r="G73" s="20" t="s">
        <v>425</v>
      </c>
      <c r="H73" s="27">
        <v>2831</v>
      </c>
      <c r="I73" s="20"/>
      <c r="J73" s="20">
        <v>90</v>
      </c>
      <c r="K73" s="20"/>
      <c r="L73" s="20"/>
      <c r="M73" s="20"/>
      <c r="N73" s="20"/>
      <c r="O73" s="20">
        <v>5</v>
      </c>
      <c r="P73" s="20"/>
      <c r="Q73" s="20"/>
      <c r="R73" s="20"/>
      <c r="S73" s="20"/>
      <c r="T73" s="20"/>
      <c r="U73" s="20"/>
      <c r="V73" s="20"/>
      <c r="W73" s="20"/>
      <c r="X73" s="22">
        <f t="shared" si="0"/>
        <v>95</v>
      </c>
      <c r="Y73" s="21"/>
      <c r="Z73" s="22">
        <v>95</v>
      </c>
      <c r="AA73" s="48">
        <v>6532</v>
      </c>
      <c r="AB73" s="12"/>
    </row>
    <row r="74" spans="1:29" ht="15.75" x14ac:dyDescent="0.25">
      <c r="A74" s="18">
        <v>45796</v>
      </c>
      <c r="B74" s="12" t="s">
        <v>426</v>
      </c>
      <c r="C74" s="12"/>
      <c r="D74" s="12">
        <v>30</v>
      </c>
      <c r="E74" s="12">
        <v>12</v>
      </c>
      <c r="F74" s="12" t="s">
        <v>427</v>
      </c>
      <c r="G74" s="20" t="s">
        <v>428</v>
      </c>
      <c r="H74" s="27">
        <v>1500</v>
      </c>
      <c r="I74" s="20"/>
      <c r="J74" s="20"/>
      <c r="K74" s="20"/>
      <c r="L74" s="20">
        <v>90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2">
        <f t="shared" si="0"/>
        <v>90</v>
      </c>
      <c r="Y74" s="21"/>
      <c r="Z74" s="22">
        <v>90</v>
      </c>
      <c r="AA74" s="48">
        <v>1318</v>
      </c>
      <c r="AB74" s="12"/>
    </row>
    <row r="75" spans="1:29" ht="15.75" x14ac:dyDescent="0.25">
      <c r="A75" s="18">
        <v>45796</v>
      </c>
      <c r="B75" s="12" t="s">
        <v>429</v>
      </c>
      <c r="C75" s="12"/>
      <c r="D75" s="12">
        <v>30</v>
      </c>
      <c r="E75" s="12">
        <v>12</v>
      </c>
      <c r="F75" s="12" t="s">
        <v>427</v>
      </c>
      <c r="G75" s="20" t="s">
        <v>428</v>
      </c>
      <c r="H75" s="27">
        <v>37000</v>
      </c>
      <c r="I75" s="20">
        <v>510</v>
      </c>
      <c r="J75" s="20"/>
      <c r="K75" s="20">
        <v>150</v>
      </c>
      <c r="L75" s="20"/>
      <c r="M75" s="20"/>
      <c r="N75" s="20">
        <v>150</v>
      </c>
      <c r="O75" s="20">
        <v>70</v>
      </c>
      <c r="P75" s="20"/>
      <c r="Q75" s="20"/>
      <c r="R75" s="20"/>
      <c r="S75" s="20"/>
      <c r="T75" s="20"/>
      <c r="U75" s="20"/>
      <c r="V75" s="20"/>
      <c r="W75" s="20"/>
      <c r="X75" s="22">
        <f t="shared" si="0"/>
        <v>880</v>
      </c>
      <c r="Y75" s="21"/>
      <c r="Z75" s="22">
        <v>880</v>
      </c>
      <c r="AA75" s="48">
        <v>1318</v>
      </c>
      <c r="AB75" s="12"/>
    </row>
    <row r="76" spans="1:29" ht="15.75" x14ac:dyDescent="0.25">
      <c r="A76" s="18">
        <v>45796</v>
      </c>
      <c r="B76" s="12" t="s">
        <v>430</v>
      </c>
      <c r="C76" s="12"/>
      <c r="D76" s="12">
        <v>100</v>
      </c>
      <c r="E76" s="12">
        <v>26</v>
      </c>
      <c r="F76" s="12" t="s">
        <v>431</v>
      </c>
      <c r="G76" s="20" t="s">
        <v>432</v>
      </c>
      <c r="H76" s="27">
        <v>4338</v>
      </c>
      <c r="I76" s="20">
        <v>90</v>
      </c>
      <c r="J76" s="20"/>
      <c r="K76" s="20">
        <v>465</v>
      </c>
      <c r="L76" s="20">
        <v>90</v>
      </c>
      <c r="M76" s="20"/>
      <c r="N76" s="20"/>
      <c r="O76" s="20">
        <v>8</v>
      </c>
      <c r="P76" s="20"/>
      <c r="Q76" s="20"/>
      <c r="R76" s="20"/>
      <c r="S76" s="20"/>
      <c r="T76" s="20"/>
      <c r="U76" s="20"/>
      <c r="V76" s="20"/>
      <c r="W76" s="20"/>
      <c r="X76" s="22">
        <f t="shared" si="0"/>
        <v>653</v>
      </c>
      <c r="Y76" s="21"/>
      <c r="Z76" s="22">
        <v>653</v>
      </c>
      <c r="AA76" s="48">
        <v>1024292</v>
      </c>
      <c r="AB76" s="12"/>
    </row>
    <row r="77" spans="1:29" s="51" customFormat="1" ht="15.75" x14ac:dyDescent="0.25">
      <c r="A77" s="28">
        <v>45797</v>
      </c>
      <c r="B77" s="31" t="s">
        <v>57</v>
      </c>
      <c r="C77" s="31"/>
      <c r="D77" s="31"/>
      <c r="E77" s="31"/>
      <c r="F77" s="31"/>
      <c r="G77" s="30"/>
      <c r="H77" s="41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4">
        <f t="shared" si="0"/>
        <v>0</v>
      </c>
      <c r="Y77" s="33"/>
      <c r="Z77" s="34"/>
      <c r="AA77" s="66"/>
      <c r="AB77" s="31"/>
      <c r="AC77" s="96">
        <f>SUM(Y72:Z76)</f>
        <v>1874</v>
      </c>
    </row>
    <row r="78" spans="1:29" ht="15.75" x14ac:dyDescent="0.25">
      <c r="A78" s="18">
        <v>45797</v>
      </c>
      <c r="B78" s="12"/>
      <c r="C78" s="12"/>
      <c r="D78" s="12">
        <v>39</v>
      </c>
      <c r="E78" s="12">
        <v>5</v>
      </c>
      <c r="F78" s="12" t="s">
        <v>433</v>
      </c>
      <c r="G78" s="20" t="s">
        <v>434</v>
      </c>
      <c r="H78" s="27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 t="s">
        <v>435</v>
      </c>
      <c r="U78" s="20">
        <v>200</v>
      </c>
      <c r="V78" s="20"/>
      <c r="W78" s="20"/>
      <c r="X78" s="22">
        <f t="shared" si="0"/>
        <v>200</v>
      </c>
      <c r="Y78" s="21"/>
      <c r="Z78" s="22">
        <v>200</v>
      </c>
      <c r="AA78" s="48">
        <v>11914</v>
      </c>
      <c r="AB78" s="12"/>
      <c r="AC78" s="68"/>
    </row>
    <row r="79" spans="1:29" ht="15.75" x14ac:dyDescent="0.25">
      <c r="A79" s="18">
        <v>45797</v>
      </c>
      <c r="B79" s="12" t="s">
        <v>436</v>
      </c>
      <c r="C79" s="12"/>
      <c r="D79" s="12">
        <v>90</v>
      </c>
      <c r="E79" s="12">
        <v>7</v>
      </c>
      <c r="F79" s="12" t="s">
        <v>437</v>
      </c>
      <c r="G79" s="20" t="s">
        <v>438</v>
      </c>
      <c r="H79" s="27">
        <v>300</v>
      </c>
      <c r="I79" s="20"/>
      <c r="J79" s="20">
        <v>50</v>
      </c>
      <c r="K79" s="20"/>
      <c r="L79" s="20"/>
      <c r="M79" s="20"/>
      <c r="N79" s="20"/>
      <c r="O79" s="20">
        <v>1</v>
      </c>
      <c r="P79" s="20"/>
      <c r="Q79" s="20"/>
      <c r="R79" s="20"/>
      <c r="S79" s="20"/>
      <c r="T79" s="20"/>
      <c r="U79" s="20"/>
      <c r="V79" s="20"/>
      <c r="W79" s="20"/>
      <c r="X79" s="22">
        <f t="shared" si="0"/>
        <v>51</v>
      </c>
      <c r="Y79" s="21"/>
      <c r="Z79" s="22">
        <v>51</v>
      </c>
      <c r="AA79" s="48">
        <v>120</v>
      </c>
      <c r="AB79" s="12"/>
    </row>
    <row r="80" spans="1:29" ht="15.75" x14ac:dyDescent="0.25">
      <c r="A80" s="18">
        <v>45797</v>
      </c>
      <c r="B80" s="12" t="s">
        <v>439</v>
      </c>
      <c r="C80" s="12"/>
      <c r="D80" s="12">
        <v>114</v>
      </c>
      <c r="E80" s="12">
        <v>3.03</v>
      </c>
      <c r="F80" s="12" t="s">
        <v>440</v>
      </c>
      <c r="G80" s="20" t="s">
        <v>441</v>
      </c>
      <c r="H80" s="27"/>
      <c r="I80" s="20"/>
      <c r="J80" s="20"/>
      <c r="K80" s="20">
        <v>125</v>
      </c>
      <c r="L80" s="20"/>
      <c r="M80" s="20"/>
      <c r="N80" s="20"/>
      <c r="O80" s="20">
        <v>2</v>
      </c>
      <c r="P80" s="20"/>
      <c r="Q80" s="20"/>
      <c r="R80" s="20"/>
      <c r="S80" s="20"/>
      <c r="T80" s="20"/>
      <c r="U80" s="20"/>
      <c r="V80" s="20"/>
      <c r="W80" s="20"/>
      <c r="X80" s="22">
        <f t="shared" si="0"/>
        <v>127</v>
      </c>
      <c r="Y80" s="21">
        <v>127</v>
      </c>
      <c r="Z80" s="22"/>
      <c r="AA80" s="48"/>
      <c r="AB80" s="12"/>
    </row>
    <row r="81" spans="1:29" ht="15.75" x14ac:dyDescent="0.25">
      <c r="A81" s="25">
        <v>45797</v>
      </c>
      <c r="B81" s="12"/>
      <c r="C81" s="80"/>
      <c r="D81" s="12">
        <v>121</v>
      </c>
      <c r="E81" s="12">
        <v>6</v>
      </c>
      <c r="F81" s="12" t="s">
        <v>442</v>
      </c>
      <c r="G81" s="24" t="s">
        <v>443</v>
      </c>
      <c r="H81" s="27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 t="s">
        <v>444</v>
      </c>
      <c r="U81" s="24">
        <v>100</v>
      </c>
      <c r="V81" s="24"/>
      <c r="W81" s="24"/>
      <c r="X81" s="22">
        <f t="shared" si="0"/>
        <v>100</v>
      </c>
      <c r="Y81" s="27">
        <v>100</v>
      </c>
      <c r="Z81" s="47"/>
      <c r="AA81" s="38"/>
      <c r="AB81" s="12"/>
    </row>
    <row r="82" spans="1:29" ht="15.75" x14ac:dyDescent="0.25">
      <c r="A82" s="25">
        <v>45797</v>
      </c>
      <c r="B82" s="26"/>
      <c r="C82" s="81"/>
      <c r="D82" s="13">
        <v>39</v>
      </c>
      <c r="E82" s="13">
        <v>5</v>
      </c>
      <c r="F82" s="13" t="s">
        <v>433</v>
      </c>
      <c r="G82" s="24" t="s">
        <v>434</v>
      </c>
      <c r="H82" s="27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 t="s">
        <v>445</v>
      </c>
      <c r="U82" s="24">
        <v>100</v>
      </c>
      <c r="V82" s="24"/>
      <c r="W82" s="24"/>
      <c r="X82" s="22">
        <f t="shared" si="0"/>
        <v>100</v>
      </c>
      <c r="Y82" s="27"/>
      <c r="Z82" s="47">
        <v>100</v>
      </c>
      <c r="AA82" s="38">
        <v>11915</v>
      </c>
      <c r="AB82" s="12"/>
    </row>
    <row r="83" spans="1:29" s="51" customFormat="1" ht="15.75" x14ac:dyDescent="0.25">
      <c r="A83" s="39">
        <v>45798</v>
      </c>
      <c r="B83" s="40" t="s">
        <v>57</v>
      </c>
      <c r="C83" s="32"/>
      <c r="D83" s="92"/>
      <c r="E83" s="92"/>
      <c r="F83" s="92"/>
      <c r="G83" s="32"/>
      <c r="H83" s="41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4">
        <f t="shared" si="0"/>
        <v>0</v>
      </c>
      <c r="Y83" s="41"/>
      <c r="Z83" s="42"/>
      <c r="AA83" s="44"/>
      <c r="AB83" s="31"/>
      <c r="AC83" s="96">
        <f>SUM(Y78:Z82)</f>
        <v>578</v>
      </c>
    </row>
    <row r="84" spans="1:29" ht="15.75" x14ac:dyDescent="0.25">
      <c r="A84" s="25">
        <v>45798</v>
      </c>
      <c r="B84" s="26"/>
      <c r="C84" s="24" t="s">
        <v>446</v>
      </c>
      <c r="D84" s="24"/>
      <c r="E84" s="24"/>
      <c r="F84" s="24" t="s">
        <v>447</v>
      </c>
      <c r="G84" s="24" t="s">
        <v>448</v>
      </c>
      <c r="H84" s="27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>
        <v>10</v>
      </c>
      <c r="X84" s="22">
        <f t="shared" si="0"/>
        <v>10</v>
      </c>
      <c r="Y84" s="27">
        <v>10</v>
      </c>
      <c r="Z84" s="47"/>
      <c r="AA84" s="38"/>
      <c r="AB84" s="12"/>
      <c r="AC84" s="49"/>
    </row>
    <row r="85" spans="1:29" ht="15.75" x14ac:dyDescent="0.25">
      <c r="A85" s="25">
        <v>45798</v>
      </c>
      <c r="B85" s="26"/>
      <c r="C85" s="24"/>
      <c r="D85" s="24">
        <v>7</v>
      </c>
      <c r="E85" s="24">
        <v>53</v>
      </c>
      <c r="F85" s="24" t="s">
        <v>449</v>
      </c>
      <c r="G85" s="24" t="s">
        <v>450</v>
      </c>
      <c r="H85" s="27"/>
      <c r="I85" s="24"/>
      <c r="J85" s="24"/>
      <c r="K85" s="24"/>
      <c r="L85" s="24"/>
      <c r="M85" s="24"/>
      <c r="N85" s="24"/>
      <c r="O85" s="24"/>
      <c r="P85" s="24"/>
      <c r="Q85" s="24">
        <v>5</v>
      </c>
      <c r="R85" s="24">
        <v>20</v>
      </c>
      <c r="S85" s="24"/>
      <c r="T85" s="24" t="s">
        <v>451</v>
      </c>
      <c r="U85" s="24">
        <v>100</v>
      </c>
      <c r="V85" s="24"/>
      <c r="W85" s="24"/>
      <c r="X85" s="22">
        <f t="shared" si="0"/>
        <v>125</v>
      </c>
      <c r="Y85" s="27"/>
      <c r="Z85" s="47">
        <v>125</v>
      </c>
      <c r="AA85" s="38">
        <v>188</v>
      </c>
      <c r="AB85" s="12"/>
    </row>
    <row r="86" spans="1:29" ht="15.75" x14ac:dyDescent="0.25">
      <c r="A86" s="25">
        <v>45799</v>
      </c>
      <c r="B86" s="26" t="s">
        <v>452</v>
      </c>
      <c r="C86" s="24"/>
      <c r="D86" s="24">
        <v>58</v>
      </c>
      <c r="E86" s="24">
        <v>9</v>
      </c>
      <c r="F86" s="24" t="s">
        <v>453</v>
      </c>
      <c r="G86" s="24" t="s">
        <v>454</v>
      </c>
      <c r="H86" s="27"/>
      <c r="I86" s="24"/>
      <c r="J86" s="24"/>
      <c r="K86" s="24"/>
      <c r="L86" s="24"/>
      <c r="M86" s="24"/>
      <c r="N86" s="24"/>
      <c r="O86" s="24"/>
      <c r="P86" s="24">
        <v>75</v>
      </c>
      <c r="Q86" s="24"/>
      <c r="R86" s="24"/>
      <c r="S86" s="24"/>
      <c r="T86" s="24"/>
      <c r="U86" s="24"/>
      <c r="V86" s="24"/>
      <c r="W86" s="24"/>
      <c r="X86" s="22">
        <f t="shared" si="0"/>
        <v>75</v>
      </c>
      <c r="Y86" s="27"/>
      <c r="Z86" s="47">
        <v>75</v>
      </c>
      <c r="AA86" s="38">
        <v>1524</v>
      </c>
      <c r="AB86" s="12"/>
    </row>
    <row r="87" spans="1:29" ht="15.75" x14ac:dyDescent="0.25">
      <c r="A87" s="25">
        <v>45799</v>
      </c>
      <c r="B87" s="26" t="s">
        <v>455</v>
      </c>
      <c r="C87" s="24"/>
      <c r="D87" s="24">
        <v>110.04</v>
      </c>
      <c r="E87" s="24">
        <v>16</v>
      </c>
      <c r="F87" s="24" t="s">
        <v>456</v>
      </c>
      <c r="G87" s="24" t="s">
        <v>457</v>
      </c>
      <c r="H87" s="27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>
        <v>75</v>
      </c>
      <c r="T87" s="24"/>
      <c r="U87" s="24"/>
      <c r="V87" s="24"/>
      <c r="W87" s="24"/>
      <c r="X87" s="22">
        <f t="shared" si="0"/>
        <v>75</v>
      </c>
      <c r="Y87" s="27">
        <v>75</v>
      </c>
      <c r="Z87" s="47"/>
      <c r="AA87" s="38"/>
      <c r="AB87" s="12"/>
    </row>
    <row r="88" spans="1:29" ht="15.75" x14ac:dyDescent="0.25">
      <c r="A88" s="25">
        <v>45799</v>
      </c>
      <c r="B88" s="26" t="s">
        <v>458</v>
      </c>
      <c r="C88" s="24"/>
      <c r="D88" s="24">
        <v>110.04</v>
      </c>
      <c r="E88" s="24">
        <v>5</v>
      </c>
      <c r="F88" s="24" t="s">
        <v>459</v>
      </c>
      <c r="G88" s="24" t="s">
        <v>294</v>
      </c>
      <c r="H88" s="27">
        <v>1200</v>
      </c>
      <c r="I88" s="24"/>
      <c r="J88" s="24"/>
      <c r="K88" s="24">
        <v>100</v>
      </c>
      <c r="L88" s="24"/>
      <c r="M88" s="24"/>
      <c r="N88" s="24"/>
      <c r="O88" s="24">
        <v>2</v>
      </c>
      <c r="P88" s="24"/>
      <c r="Q88" s="24"/>
      <c r="R88" s="24"/>
      <c r="S88" s="24"/>
      <c r="T88" s="24"/>
      <c r="U88" s="24"/>
      <c r="V88" s="24"/>
      <c r="W88" s="24"/>
      <c r="X88" s="22">
        <f t="shared" si="0"/>
        <v>102</v>
      </c>
      <c r="Y88" s="27"/>
      <c r="Z88" s="47">
        <v>102</v>
      </c>
      <c r="AA88" s="38">
        <v>3550</v>
      </c>
      <c r="AB88" s="12"/>
    </row>
    <row r="89" spans="1:29" s="51" customFormat="1" ht="15.75" x14ac:dyDescent="0.25">
      <c r="A89" s="39">
        <v>45800</v>
      </c>
      <c r="B89" s="40" t="s">
        <v>57</v>
      </c>
      <c r="C89" s="32"/>
      <c r="D89" s="32"/>
      <c r="E89" s="32"/>
      <c r="F89" s="32"/>
      <c r="G89" s="32"/>
      <c r="H89" s="41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4">
        <f t="shared" si="0"/>
        <v>0</v>
      </c>
      <c r="Y89" s="41"/>
      <c r="Z89" s="42"/>
      <c r="AA89" s="44"/>
      <c r="AB89" s="31"/>
      <c r="AC89" s="82">
        <f>SUM(Y84:Z88)</f>
        <v>387</v>
      </c>
    </row>
    <row r="90" spans="1:29" ht="15.75" x14ac:dyDescent="0.25">
      <c r="A90" s="25">
        <v>45804</v>
      </c>
      <c r="B90" s="26"/>
      <c r="C90" s="24"/>
      <c r="D90" s="24">
        <v>58</v>
      </c>
      <c r="E90" s="24">
        <v>1</v>
      </c>
      <c r="F90" s="24" t="s">
        <v>460</v>
      </c>
      <c r="G90" s="24" t="s">
        <v>461</v>
      </c>
      <c r="H90" s="27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 t="s">
        <v>462</v>
      </c>
      <c r="U90" s="24">
        <v>200</v>
      </c>
      <c r="V90" s="24"/>
      <c r="W90" s="24"/>
      <c r="X90" s="22">
        <v>200</v>
      </c>
      <c r="Y90" s="27">
        <v>200</v>
      </c>
      <c r="Z90" s="47"/>
      <c r="AA90" s="38"/>
      <c r="AB90" s="12"/>
    </row>
    <row r="91" spans="1:29" ht="15.75" x14ac:dyDescent="0.25">
      <c r="A91" s="25">
        <v>45804</v>
      </c>
      <c r="B91" s="26"/>
      <c r="C91" s="24"/>
      <c r="D91" s="24">
        <v>79</v>
      </c>
      <c r="E91" s="24">
        <v>1</v>
      </c>
      <c r="F91" s="24" t="s">
        <v>116</v>
      </c>
      <c r="G91" s="24" t="s">
        <v>463</v>
      </c>
      <c r="H91" s="27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 t="s">
        <v>464</v>
      </c>
      <c r="U91" s="24">
        <v>100</v>
      </c>
      <c r="V91" s="24"/>
      <c r="W91" s="24"/>
      <c r="X91" s="22">
        <f t="shared" si="0"/>
        <v>100</v>
      </c>
      <c r="Y91" s="27"/>
      <c r="Z91" s="47">
        <v>100</v>
      </c>
      <c r="AA91" s="38">
        <v>36902</v>
      </c>
      <c r="AB91" s="12"/>
    </row>
    <row r="92" spans="1:29" ht="15.75" x14ac:dyDescent="0.25">
      <c r="A92" s="25">
        <v>45804</v>
      </c>
      <c r="B92" s="26"/>
      <c r="C92" s="24"/>
      <c r="D92" s="24">
        <v>79</v>
      </c>
      <c r="E92" s="24">
        <v>1</v>
      </c>
      <c r="F92" s="24" t="s">
        <v>116</v>
      </c>
      <c r="G92" s="24" t="s">
        <v>465</v>
      </c>
      <c r="H92" s="27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 t="s">
        <v>466</v>
      </c>
      <c r="U92" s="24">
        <v>100</v>
      </c>
      <c r="V92" s="24"/>
      <c r="W92" s="24"/>
      <c r="X92" s="22">
        <f t="shared" si="0"/>
        <v>100</v>
      </c>
      <c r="Y92" s="27"/>
      <c r="Z92" s="47">
        <v>100</v>
      </c>
      <c r="AA92" s="38">
        <v>36902</v>
      </c>
      <c r="AB92" s="12"/>
    </row>
    <row r="93" spans="1:29" ht="15.75" x14ac:dyDescent="0.25">
      <c r="A93" s="25">
        <v>45804</v>
      </c>
      <c r="B93" s="26"/>
      <c r="C93" s="24"/>
      <c r="D93" s="24">
        <v>110.12</v>
      </c>
      <c r="E93" s="24">
        <v>31</v>
      </c>
      <c r="F93" s="24" t="s">
        <v>116</v>
      </c>
      <c r="G93" s="24" t="s">
        <v>467</v>
      </c>
      <c r="H93" s="27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 t="s">
        <v>468</v>
      </c>
      <c r="U93" s="24">
        <v>100</v>
      </c>
      <c r="V93" s="24"/>
      <c r="W93" s="24"/>
      <c r="X93" s="22">
        <f t="shared" si="0"/>
        <v>100</v>
      </c>
      <c r="Y93" s="27"/>
      <c r="Z93" s="47">
        <v>100</v>
      </c>
      <c r="AA93" s="38">
        <v>36902</v>
      </c>
      <c r="AB93" s="12"/>
    </row>
    <row r="94" spans="1:29" ht="15.75" x14ac:dyDescent="0.25">
      <c r="A94" s="25">
        <v>45804</v>
      </c>
      <c r="B94" s="26"/>
      <c r="C94" s="24"/>
      <c r="D94" s="24">
        <v>110.12</v>
      </c>
      <c r="E94" s="24">
        <v>31</v>
      </c>
      <c r="F94" s="24" t="s">
        <v>116</v>
      </c>
      <c r="G94" s="24" t="s">
        <v>469</v>
      </c>
      <c r="H94" s="27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 t="s">
        <v>470</v>
      </c>
      <c r="U94" s="24">
        <v>100</v>
      </c>
      <c r="V94" s="24"/>
      <c r="W94" s="24"/>
      <c r="X94" s="22">
        <f t="shared" si="0"/>
        <v>100</v>
      </c>
      <c r="Y94" s="27"/>
      <c r="Z94" s="47">
        <v>100</v>
      </c>
      <c r="AA94" s="38">
        <v>36902</v>
      </c>
      <c r="AB94" s="12"/>
    </row>
    <row r="95" spans="1:29" ht="15.75" x14ac:dyDescent="0.25">
      <c r="A95" s="25">
        <v>45804</v>
      </c>
      <c r="B95" s="26"/>
      <c r="C95" s="24"/>
      <c r="D95" s="24">
        <v>110.12</v>
      </c>
      <c r="E95" s="24">
        <v>31</v>
      </c>
      <c r="F95" s="24" t="s">
        <v>116</v>
      </c>
      <c r="G95" s="24" t="s">
        <v>471</v>
      </c>
      <c r="H95" s="27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 t="s">
        <v>472</v>
      </c>
      <c r="U95" s="24">
        <v>100</v>
      </c>
      <c r="V95" s="24"/>
      <c r="W95" s="24"/>
      <c r="X95" s="22">
        <f t="shared" si="0"/>
        <v>100</v>
      </c>
      <c r="Y95" s="27"/>
      <c r="Z95" s="47">
        <v>100</v>
      </c>
      <c r="AA95" s="38">
        <v>36902</v>
      </c>
      <c r="AB95" s="12"/>
    </row>
    <row r="96" spans="1:29" ht="15.75" x14ac:dyDescent="0.25">
      <c r="A96" s="25">
        <v>45804</v>
      </c>
      <c r="B96" s="26"/>
      <c r="C96" s="24"/>
      <c r="D96" s="24">
        <v>110.12</v>
      </c>
      <c r="E96" s="24">
        <v>31</v>
      </c>
      <c r="F96" s="24" t="s">
        <v>116</v>
      </c>
      <c r="G96" s="24" t="s">
        <v>473</v>
      </c>
      <c r="H96" s="27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 t="s">
        <v>474</v>
      </c>
      <c r="U96" s="24">
        <v>100</v>
      </c>
      <c r="V96" s="24"/>
      <c r="W96" s="24"/>
      <c r="X96" s="22">
        <f t="shared" si="0"/>
        <v>100</v>
      </c>
      <c r="Y96" s="27"/>
      <c r="Z96" s="47">
        <v>100</v>
      </c>
      <c r="AA96" s="38">
        <v>36902</v>
      </c>
      <c r="AB96" s="12"/>
      <c r="AC96" s="68"/>
    </row>
    <row r="97" spans="1:29" ht="15.75" x14ac:dyDescent="0.25">
      <c r="A97" s="25">
        <v>45804</v>
      </c>
      <c r="B97" s="26"/>
      <c r="C97" s="24"/>
      <c r="D97" s="24">
        <v>110.12</v>
      </c>
      <c r="E97" s="24">
        <v>3</v>
      </c>
      <c r="F97" s="24" t="s">
        <v>116</v>
      </c>
      <c r="G97" s="24" t="s">
        <v>475</v>
      </c>
      <c r="H97" s="27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 t="s">
        <v>476</v>
      </c>
      <c r="U97" s="24">
        <v>100</v>
      </c>
      <c r="V97" s="24"/>
      <c r="W97" s="24"/>
      <c r="X97" s="22">
        <f t="shared" si="0"/>
        <v>100</v>
      </c>
      <c r="Y97" s="27"/>
      <c r="Z97" s="47">
        <v>100</v>
      </c>
      <c r="AA97" s="38">
        <v>36902</v>
      </c>
      <c r="AB97" s="12"/>
    </row>
    <row r="98" spans="1:29" ht="15.75" x14ac:dyDescent="0.25">
      <c r="A98" s="25">
        <v>45804</v>
      </c>
      <c r="B98" s="26" t="s">
        <v>477</v>
      </c>
      <c r="C98" s="24"/>
      <c r="D98" s="24">
        <v>113</v>
      </c>
      <c r="E98" s="24">
        <v>12.01</v>
      </c>
      <c r="F98" s="24" t="s">
        <v>478</v>
      </c>
      <c r="G98" s="24" t="s">
        <v>479</v>
      </c>
      <c r="H98" s="27">
        <v>8630</v>
      </c>
      <c r="I98" s="24"/>
      <c r="J98" s="24">
        <v>90</v>
      </c>
      <c r="K98" s="24">
        <v>165</v>
      </c>
      <c r="L98" s="24"/>
      <c r="M98" s="24"/>
      <c r="N98" s="24"/>
      <c r="O98" s="24">
        <v>16</v>
      </c>
      <c r="P98" s="24"/>
      <c r="Q98" s="24"/>
      <c r="R98" s="24"/>
      <c r="S98" s="24"/>
      <c r="T98" s="24"/>
      <c r="U98" s="24"/>
      <c r="V98" s="24"/>
      <c r="W98" s="24"/>
      <c r="X98" s="22">
        <f t="shared" si="0"/>
        <v>271</v>
      </c>
      <c r="Y98" s="27"/>
      <c r="Z98" s="47">
        <v>271</v>
      </c>
      <c r="AA98" s="38">
        <v>1429</v>
      </c>
      <c r="AB98" s="12"/>
    </row>
    <row r="99" spans="1:29" ht="15.75" x14ac:dyDescent="0.25">
      <c r="A99" s="25">
        <v>45804</v>
      </c>
      <c r="B99" s="26"/>
      <c r="C99" s="24"/>
      <c r="D99" s="24">
        <v>43</v>
      </c>
      <c r="E99" s="24">
        <v>34</v>
      </c>
      <c r="F99" s="24" t="s">
        <v>480</v>
      </c>
      <c r="G99" s="24" t="s">
        <v>481</v>
      </c>
      <c r="H99" s="27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 t="s">
        <v>482</v>
      </c>
      <c r="U99" s="24">
        <v>200</v>
      </c>
      <c r="V99" s="24"/>
      <c r="W99" s="24"/>
      <c r="X99" s="22">
        <f t="shared" si="0"/>
        <v>200</v>
      </c>
      <c r="Y99" s="27"/>
      <c r="Z99" s="47">
        <v>200</v>
      </c>
      <c r="AA99" s="38">
        <v>773</v>
      </c>
      <c r="AB99" s="12"/>
    </row>
    <row r="100" spans="1:29" ht="15.75" x14ac:dyDescent="0.25">
      <c r="A100" s="25">
        <v>45804</v>
      </c>
      <c r="B100" s="26" t="s">
        <v>483</v>
      </c>
      <c r="C100" s="24"/>
      <c r="D100" s="24">
        <v>113</v>
      </c>
      <c r="E100" s="24">
        <v>12.01</v>
      </c>
      <c r="F100" s="24" t="s">
        <v>484</v>
      </c>
      <c r="G100" s="24" t="s">
        <v>485</v>
      </c>
      <c r="H100" s="27">
        <v>2500</v>
      </c>
      <c r="I100" s="24"/>
      <c r="J100" s="24">
        <v>90</v>
      </c>
      <c r="K100" s="24"/>
      <c r="L100" s="24"/>
      <c r="M100" s="24"/>
      <c r="N100" s="24"/>
      <c r="O100" s="24">
        <v>5</v>
      </c>
      <c r="P100" s="24"/>
      <c r="Q100" s="24"/>
      <c r="R100" s="24"/>
      <c r="S100" s="24"/>
      <c r="T100" s="24"/>
      <c r="U100" s="24"/>
      <c r="V100" s="24"/>
      <c r="W100" s="24"/>
      <c r="X100" s="22">
        <f t="shared" si="0"/>
        <v>95</v>
      </c>
      <c r="Y100" s="27"/>
      <c r="Z100" s="47">
        <v>95</v>
      </c>
      <c r="AA100" s="38">
        <v>16818</v>
      </c>
      <c r="AB100" s="12"/>
    </row>
    <row r="101" spans="1:29" ht="15.75" x14ac:dyDescent="0.25">
      <c r="A101" s="25">
        <v>45804</v>
      </c>
      <c r="B101" s="26" t="s">
        <v>486</v>
      </c>
      <c r="C101" s="24"/>
      <c r="D101" s="24">
        <v>113</v>
      </c>
      <c r="E101" s="24">
        <v>12.01</v>
      </c>
      <c r="F101" s="24" t="s">
        <v>487</v>
      </c>
      <c r="G101" s="24" t="s">
        <v>488</v>
      </c>
      <c r="H101" s="27">
        <v>2500</v>
      </c>
      <c r="I101" s="24"/>
      <c r="J101" s="24">
        <v>90</v>
      </c>
      <c r="K101" s="24"/>
      <c r="L101" s="24"/>
      <c r="M101" s="24"/>
      <c r="N101" s="24"/>
      <c r="O101" s="24">
        <v>5</v>
      </c>
      <c r="P101" s="24"/>
      <c r="Q101" s="24"/>
      <c r="R101" s="24"/>
      <c r="S101" s="24"/>
      <c r="T101" s="24"/>
      <c r="U101" s="24"/>
      <c r="V101" s="24"/>
      <c r="W101" s="24"/>
      <c r="X101" s="22">
        <f t="shared" si="0"/>
        <v>95</v>
      </c>
      <c r="Y101" s="27"/>
      <c r="Z101" s="47">
        <v>95</v>
      </c>
      <c r="AA101" s="38">
        <v>16819</v>
      </c>
      <c r="AB101" s="12"/>
    </row>
    <row r="102" spans="1:29" ht="15.75" x14ac:dyDescent="0.25">
      <c r="A102" s="39">
        <v>45805</v>
      </c>
      <c r="B102" s="40" t="s">
        <v>57</v>
      </c>
      <c r="C102" s="32"/>
      <c r="D102" s="32"/>
      <c r="E102" s="32"/>
      <c r="F102" s="32"/>
      <c r="G102" s="32"/>
      <c r="H102" s="41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4">
        <f t="shared" si="0"/>
        <v>0</v>
      </c>
      <c r="Y102" s="41"/>
      <c r="Z102" s="42"/>
      <c r="AA102" s="44"/>
      <c r="AB102" s="31"/>
      <c r="AC102" s="96">
        <f>SUM(Y90:Z101)</f>
        <v>1561</v>
      </c>
    </row>
    <row r="103" spans="1:29" ht="15.75" x14ac:dyDescent="0.25">
      <c r="A103" s="25">
        <v>45805</v>
      </c>
      <c r="B103" s="26"/>
      <c r="C103" s="24"/>
      <c r="D103" s="24"/>
      <c r="E103" s="24"/>
      <c r="F103" s="24"/>
      <c r="G103" s="24"/>
      <c r="H103" s="27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2">
        <f t="shared" si="0"/>
        <v>0</v>
      </c>
      <c r="Y103" s="27"/>
      <c r="Z103" s="47"/>
      <c r="AA103" s="38"/>
      <c r="AB103" s="12"/>
      <c r="AC103" s="68"/>
    </row>
    <row r="104" spans="1:29" ht="15.75" x14ac:dyDescent="0.25">
      <c r="A104" s="25"/>
      <c r="B104" s="26"/>
      <c r="C104" s="24"/>
      <c r="D104" s="24"/>
      <c r="E104" s="24"/>
      <c r="F104" s="24"/>
      <c r="G104" s="24"/>
      <c r="H104" s="27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2">
        <f t="shared" si="0"/>
        <v>0</v>
      </c>
      <c r="Y104" s="27"/>
      <c r="Z104" s="47"/>
      <c r="AA104" s="38"/>
      <c r="AB104" s="12"/>
      <c r="AC104" s="68"/>
    </row>
    <row r="105" spans="1:29" ht="15.75" x14ac:dyDescent="0.25">
      <c r="A105" s="25"/>
      <c r="B105" s="26"/>
      <c r="C105" s="24"/>
      <c r="D105" s="24"/>
      <c r="E105" s="24"/>
      <c r="F105" s="24"/>
      <c r="G105" s="24"/>
      <c r="H105" s="27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2">
        <f t="shared" si="0"/>
        <v>0</v>
      </c>
      <c r="Y105" s="27"/>
      <c r="Z105" s="47"/>
      <c r="AA105" s="38"/>
      <c r="AB105" s="12"/>
      <c r="AC105" s="68"/>
    </row>
    <row r="106" spans="1:29" ht="15.75" x14ac:dyDescent="0.25">
      <c r="A106" s="25"/>
      <c r="B106" s="26"/>
      <c r="C106" s="24"/>
      <c r="D106" s="24"/>
      <c r="E106" s="24"/>
      <c r="F106" s="24"/>
      <c r="G106" s="24"/>
      <c r="H106" s="27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2">
        <f t="shared" si="0"/>
        <v>0</v>
      </c>
      <c r="Y106" s="27"/>
      <c r="Z106" s="47"/>
      <c r="AA106" s="38"/>
      <c r="AB106" s="12"/>
      <c r="AC106" s="68"/>
    </row>
    <row r="107" spans="1:29" ht="15.75" x14ac:dyDescent="0.25">
      <c r="A107" s="25"/>
      <c r="B107" s="26"/>
      <c r="C107" s="24"/>
      <c r="D107" s="24"/>
      <c r="E107" s="24"/>
      <c r="F107" s="24"/>
      <c r="G107" s="24"/>
      <c r="H107" s="27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2">
        <f t="shared" si="0"/>
        <v>0</v>
      </c>
      <c r="Y107" s="27"/>
      <c r="Z107" s="47"/>
      <c r="AA107" s="38"/>
      <c r="AB107" s="12"/>
      <c r="AC107" s="68"/>
    </row>
    <row r="108" spans="1:29" ht="15.75" x14ac:dyDescent="0.25">
      <c r="A108" s="25"/>
      <c r="B108" s="26"/>
      <c r="C108" s="24"/>
      <c r="D108" s="24"/>
      <c r="E108" s="24"/>
      <c r="F108" s="24"/>
      <c r="G108" s="24"/>
      <c r="H108" s="27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2">
        <f t="shared" si="0"/>
        <v>0</v>
      </c>
      <c r="Y108" s="27"/>
      <c r="Z108" s="47"/>
      <c r="AA108" s="38"/>
      <c r="AB108" s="12"/>
      <c r="AC108" s="68"/>
    </row>
    <row r="109" spans="1:29" ht="15.75" x14ac:dyDescent="0.25">
      <c r="A109" s="25"/>
      <c r="B109" s="26"/>
      <c r="C109" s="24"/>
      <c r="D109" s="24"/>
      <c r="E109" s="24"/>
      <c r="F109" s="24"/>
      <c r="G109" s="24"/>
      <c r="H109" s="27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2">
        <f t="shared" si="0"/>
        <v>0</v>
      </c>
      <c r="Y109" s="27"/>
      <c r="Z109" s="47"/>
      <c r="AA109" s="38"/>
      <c r="AB109" s="12"/>
      <c r="AC109" s="68"/>
    </row>
    <row r="110" spans="1:29" ht="15.75" x14ac:dyDescent="0.25">
      <c r="A110" s="25"/>
      <c r="B110" s="26"/>
      <c r="C110" s="24"/>
      <c r="D110" s="24"/>
      <c r="E110" s="24"/>
      <c r="F110" s="24"/>
      <c r="G110" s="24"/>
      <c r="H110" s="27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2">
        <f t="shared" si="0"/>
        <v>0</v>
      </c>
      <c r="Y110" s="27"/>
      <c r="Z110" s="47"/>
      <c r="AA110" s="38"/>
      <c r="AB110" s="12"/>
      <c r="AC110" s="68"/>
    </row>
    <row r="111" spans="1:29" ht="15.75" x14ac:dyDescent="0.25">
      <c r="A111" s="25"/>
      <c r="B111" s="26"/>
      <c r="C111" s="24"/>
      <c r="D111" s="24"/>
      <c r="E111" s="24"/>
      <c r="F111" s="24"/>
      <c r="G111" s="24"/>
      <c r="H111" s="27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2">
        <f t="shared" si="0"/>
        <v>0</v>
      </c>
      <c r="Y111" s="27"/>
      <c r="Z111" s="47"/>
      <c r="AA111" s="38"/>
      <c r="AB111" s="12"/>
      <c r="AC111" s="68"/>
    </row>
    <row r="112" spans="1:29" ht="15.75" x14ac:dyDescent="0.25">
      <c r="A112" s="25"/>
      <c r="B112" s="26"/>
      <c r="C112" s="24"/>
      <c r="D112" s="24"/>
      <c r="E112" s="24"/>
      <c r="F112" s="24"/>
      <c r="G112" s="24"/>
      <c r="H112" s="27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2">
        <f t="shared" si="0"/>
        <v>0</v>
      </c>
      <c r="Y112" s="27"/>
      <c r="Z112" s="47"/>
      <c r="AA112" s="38"/>
      <c r="AB112" s="12"/>
      <c r="AC112" s="68"/>
    </row>
    <row r="113" spans="1:29" ht="15.75" x14ac:dyDescent="0.25">
      <c r="A113" s="25"/>
      <c r="B113" s="26"/>
      <c r="C113" s="24"/>
      <c r="D113" s="24"/>
      <c r="E113" s="24"/>
      <c r="F113" s="24"/>
      <c r="G113" s="24"/>
      <c r="H113" s="27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2">
        <f t="shared" si="0"/>
        <v>0</v>
      </c>
      <c r="Y113" s="27"/>
      <c r="Z113" s="47"/>
      <c r="AA113" s="38"/>
      <c r="AB113" s="12"/>
      <c r="AC113" s="68"/>
    </row>
    <row r="114" spans="1:29" ht="15.75" x14ac:dyDescent="0.25">
      <c r="A114" s="25"/>
      <c r="B114" s="26"/>
      <c r="C114" s="24"/>
      <c r="D114" s="24"/>
      <c r="E114" s="24"/>
      <c r="F114" s="24"/>
      <c r="G114" s="24"/>
      <c r="H114" s="27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2">
        <f t="shared" si="0"/>
        <v>0</v>
      </c>
      <c r="Y114" s="27"/>
      <c r="Z114" s="47"/>
      <c r="AA114" s="38"/>
      <c r="AB114" s="12"/>
      <c r="AC114" s="68"/>
    </row>
    <row r="115" spans="1:29" ht="15.75" x14ac:dyDescent="0.25">
      <c r="A115" s="25"/>
      <c r="B115" s="26"/>
      <c r="C115" s="24"/>
      <c r="D115" s="24"/>
      <c r="E115" s="24"/>
      <c r="F115" s="24"/>
      <c r="G115" s="24"/>
      <c r="H115" s="27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2">
        <f t="shared" si="0"/>
        <v>0</v>
      </c>
      <c r="Y115" s="27"/>
      <c r="Z115" s="47"/>
      <c r="AA115" s="38"/>
      <c r="AB115" s="12"/>
      <c r="AC115" s="68"/>
    </row>
    <row r="116" spans="1:29" ht="15.75" x14ac:dyDescent="0.25">
      <c r="A116" s="25"/>
      <c r="B116" s="26"/>
      <c r="C116" s="24"/>
      <c r="D116" s="24"/>
      <c r="E116" s="24"/>
      <c r="F116" s="24"/>
      <c r="G116" s="24"/>
      <c r="H116" s="27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2">
        <f t="shared" si="0"/>
        <v>0</v>
      </c>
      <c r="Y116" s="27"/>
      <c r="Z116" s="47"/>
      <c r="AA116" s="38"/>
      <c r="AB116" s="12"/>
      <c r="AC116" s="68"/>
    </row>
    <row r="117" spans="1:29" ht="15.75" x14ac:dyDescent="0.25">
      <c r="A117" s="25"/>
      <c r="B117" s="26"/>
      <c r="C117" s="24"/>
      <c r="D117" s="24"/>
      <c r="E117" s="24"/>
      <c r="F117" s="24"/>
      <c r="G117" s="24"/>
      <c r="H117" s="27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2">
        <f t="shared" si="0"/>
        <v>0</v>
      </c>
      <c r="Y117" s="27"/>
      <c r="Z117" s="47"/>
      <c r="AA117" s="38"/>
      <c r="AB117" s="12"/>
      <c r="AC117" s="68"/>
    </row>
    <row r="118" spans="1:29" ht="15.75" x14ac:dyDescent="0.25">
      <c r="A118" s="25"/>
      <c r="B118" s="26"/>
      <c r="C118" s="24"/>
      <c r="D118" s="24"/>
      <c r="E118" s="24"/>
      <c r="F118" s="24"/>
      <c r="G118" s="24"/>
      <c r="H118" s="27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2">
        <f t="shared" si="0"/>
        <v>0</v>
      </c>
      <c r="Y118" s="27"/>
      <c r="Z118" s="47"/>
      <c r="AA118" s="38"/>
      <c r="AB118" s="12"/>
      <c r="AC118" s="68"/>
    </row>
    <row r="119" spans="1:29" ht="15.75" x14ac:dyDescent="0.25">
      <c r="A119" s="25"/>
      <c r="B119" s="26"/>
      <c r="C119" s="24"/>
      <c r="D119" s="24"/>
      <c r="E119" s="24"/>
      <c r="F119" s="24"/>
      <c r="G119" s="24"/>
      <c r="H119" s="27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2">
        <f t="shared" si="0"/>
        <v>0</v>
      </c>
      <c r="Y119" s="27"/>
      <c r="Z119" s="47"/>
      <c r="AA119" s="38"/>
      <c r="AB119" s="12"/>
      <c r="AC119" s="68"/>
    </row>
    <row r="120" spans="1:29" ht="15.75" x14ac:dyDescent="0.25">
      <c r="A120" s="25"/>
      <c r="B120" s="26"/>
      <c r="C120" s="24"/>
      <c r="D120" s="24"/>
      <c r="E120" s="24"/>
      <c r="F120" s="24"/>
      <c r="G120" s="24"/>
      <c r="H120" s="27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2">
        <f t="shared" si="0"/>
        <v>0</v>
      </c>
      <c r="Y120" s="27"/>
      <c r="Z120" s="47"/>
      <c r="AA120" s="38"/>
      <c r="AB120" s="12"/>
      <c r="AC120" s="68"/>
    </row>
    <row r="121" spans="1:29" ht="15.75" x14ac:dyDescent="0.25">
      <c r="A121" s="25"/>
      <c r="B121" s="26"/>
      <c r="C121" s="24"/>
      <c r="D121" s="24"/>
      <c r="E121" s="24"/>
      <c r="F121" s="24"/>
      <c r="G121" s="24"/>
      <c r="H121" s="27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2">
        <f t="shared" si="0"/>
        <v>0</v>
      </c>
      <c r="Y121" s="27"/>
      <c r="Z121" s="47"/>
      <c r="AA121" s="38"/>
      <c r="AB121" s="12"/>
    </row>
    <row r="122" spans="1:29" ht="15.75" x14ac:dyDescent="0.25">
      <c r="A122" s="25"/>
      <c r="B122" s="26"/>
      <c r="C122" s="24"/>
      <c r="D122" s="24"/>
      <c r="E122" s="24"/>
      <c r="F122" s="24"/>
      <c r="G122" s="24"/>
      <c r="H122" s="27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2">
        <f t="shared" si="0"/>
        <v>0</v>
      </c>
      <c r="Y122" s="27"/>
      <c r="Z122" s="47"/>
      <c r="AA122" s="38"/>
      <c r="AB122" s="12"/>
    </row>
    <row r="123" spans="1:29" ht="15.75" x14ac:dyDescent="0.25">
      <c r="A123" s="25"/>
      <c r="B123" s="26"/>
      <c r="C123" s="24"/>
      <c r="D123" s="24"/>
      <c r="E123" s="24"/>
      <c r="F123" s="24"/>
      <c r="G123" s="24"/>
      <c r="H123" s="27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2">
        <f t="shared" si="0"/>
        <v>0</v>
      </c>
      <c r="Y123" s="27"/>
      <c r="Z123" s="47"/>
      <c r="AA123" s="38"/>
      <c r="AB123" s="12"/>
    </row>
    <row r="124" spans="1:29" ht="15.75" x14ac:dyDescent="0.25">
      <c r="A124" s="25"/>
      <c r="B124" s="26"/>
      <c r="C124" s="24"/>
      <c r="D124" s="24"/>
      <c r="E124" s="24"/>
      <c r="F124" s="24"/>
      <c r="G124" s="24"/>
      <c r="H124" s="27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2">
        <f t="shared" si="0"/>
        <v>0</v>
      </c>
      <c r="Y124" s="27"/>
      <c r="Z124" s="47"/>
      <c r="AA124" s="38"/>
      <c r="AB124" s="12"/>
    </row>
    <row r="125" spans="1:29" ht="15.75" x14ac:dyDescent="0.25">
      <c r="A125" s="25"/>
      <c r="B125" s="26"/>
      <c r="C125" s="24"/>
      <c r="D125" s="24"/>
      <c r="E125" s="24"/>
      <c r="F125" s="24"/>
      <c r="G125" s="24"/>
      <c r="H125" s="27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2">
        <f t="shared" si="0"/>
        <v>0</v>
      </c>
      <c r="Y125" s="27"/>
      <c r="Z125" s="47"/>
      <c r="AA125" s="38"/>
      <c r="AB125" s="70"/>
    </row>
    <row r="126" spans="1:29" ht="15.75" x14ac:dyDescent="0.25">
      <c r="A126" s="25"/>
      <c r="B126" s="26"/>
      <c r="C126" s="24"/>
      <c r="D126" s="24"/>
      <c r="E126" s="24"/>
      <c r="F126" s="24"/>
      <c r="G126" s="24"/>
      <c r="H126" s="27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2">
        <f t="shared" si="0"/>
        <v>0</v>
      </c>
      <c r="Y126" s="27"/>
      <c r="Z126" s="83"/>
      <c r="AA126" s="14"/>
      <c r="AB126" s="12"/>
    </row>
    <row r="127" spans="1:29" ht="15.75" x14ac:dyDescent="0.25">
      <c r="A127" s="25"/>
      <c r="B127" s="26"/>
      <c r="C127" s="24"/>
      <c r="D127" s="24"/>
      <c r="E127" s="24"/>
      <c r="F127" s="24"/>
      <c r="G127" s="24"/>
      <c r="H127" s="27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2">
        <f t="shared" si="0"/>
        <v>0</v>
      </c>
      <c r="Y127" s="27"/>
      <c r="Z127" s="83"/>
      <c r="AA127" s="14"/>
      <c r="AB127" s="12"/>
    </row>
    <row r="128" spans="1:29" ht="15.75" x14ac:dyDescent="0.25">
      <c r="A128" s="25"/>
      <c r="B128" s="26"/>
      <c r="C128" s="24"/>
      <c r="D128" s="24"/>
      <c r="E128" s="24"/>
      <c r="F128" s="24"/>
      <c r="G128" s="24"/>
      <c r="H128" s="27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2">
        <f t="shared" si="0"/>
        <v>0</v>
      </c>
      <c r="Y128" s="27"/>
      <c r="Z128" s="83"/>
      <c r="AA128" s="14"/>
      <c r="AB128" s="12"/>
      <c r="AC128" s="79"/>
    </row>
    <row r="129" spans="1:28" ht="15.75" x14ac:dyDescent="0.25">
      <c r="A129" s="25"/>
      <c r="B129" s="26"/>
      <c r="C129" s="24"/>
      <c r="D129" s="24"/>
      <c r="E129" s="24"/>
      <c r="F129" s="24"/>
      <c r="G129" s="24"/>
      <c r="H129" s="27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2">
        <f t="shared" si="0"/>
        <v>0</v>
      </c>
      <c r="Y129" s="27"/>
      <c r="Z129" s="83"/>
      <c r="AA129" s="14"/>
      <c r="AB129" s="12"/>
    </row>
    <row r="130" spans="1:28" ht="15.75" x14ac:dyDescent="0.25">
      <c r="A130" s="25"/>
      <c r="B130" s="26"/>
      <c r="C130" s="24"/>
      <c r="D130" s="24"/>
      <c r="E130" s="24"/>
      <c r="F130" s="24"/>
      <c r="G130" s="24"/>
      <c r="H130" s="27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2">
        <f t="shared" si="0"/>
        <v>0</v>
      </c>
      <c r="Y130" s="27"/>
      <c r="Z130" s="83"/>
      <c r="AA130" s="14"/>
      <c r="AB130" s="12"/>
    </row>
    <row r="131" spans="1:28" ht="15.75" thickBot="1" x14ac:dyDescent="0.3">
      <c r="A131" s="84"/>
      <c r="B131" s="84"/>
      <c r="C131" s="13"/>
      <c r="D131" s="13"/>
      <c r="E131" s="13"/>
      <c r="F131" s="13"/>
      <c r="G131" s="13"/>
      <c r="H131" s="9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13"/>
      <c r="U131" s="85"/>
      <c r="V131" s="85"/>
      <c r="W131" s="85"/>
      <c r="X131" s="22">
        <f t="shared" si="0"/>
        <v>0</v>
      </c>
      <c r="Y131" s="37"/>
      <c r="Z131" s="47"/>
      <c r="AA131" s="86"/>
      <c r="AB131" s="12"/>
    </row>
    <row r="132" spans="1:28" ht="16.5" thickBot="1" x14ac:dyDescent="0.3">
      <c r="A132" s="84"/>
      <c r="B132" s="84"/>
      <c r="C132" s="8"/>
      <c r="D132" s="8"/>
      <c r="E132" s="8"/>
      <c r="F132" s="8"/>
      <c r="G132" s="13"/>
      <c r="H132" s="87">
        <f>SUM(H7:H131)</f>
        <v>374226</v>
      </c>
      <c r="I132" s="88">
        <f t="shared" ref="I132:Z132" si="1">SUM(I9:I131)</f>
        <v>2336</v>
      </c>
      <c r="J132" s="88">
        <f t="shared" si="1"/>
        <v>1785</v>
      </c>
      <c r="K132" s="88">
        <f t="shared" si="1"/>
        <v>4070</v>
      </c>
      <c r="L132" s="88">
        <f t="shared" si="1"/>
        <v>1450</v>
      </c>
      <c r="M132" s="88">
        <f t="shared" si="1"/>
        <v>0</v>
      </c>
      <c r="N132" s="88">
        <f t="shared" si="1"/>
        <v>930</v>
      </c>
      <c r="O132" s="88">
        <f t="shared" si="1"/>
        <v>512</v>
      </c>
      <c r="P132" s="88">
        <f t="shared" si="1"/>
        <v>225</v>
      </c>
      <c r="Q132" s="88">
        <f t="shared" si="1"/>
        <v>20</v>
      </c>
      <c r="R132" s="88">
        <f t="shared" si="1"/>
        <v>80</v>
      </c>
      <c r="S132" s="88">
        <f t="shared" si="1"/>
        <v>600</v>
      </c>
      <c r="T132" s="88">
        <f t="shared" si="1"/>
        <v>0</v>
      </c>
      <c r="U132" s="88">
        <f t="shared" si="1"/>
        <v>2800</v>
      </c>
      <c r="V132" s="88">
        <f t="shared" si="1"/>
        <v>2160</v>
      </c>
      <c r="W132" s="88">
        <f t="shared" si="1"/>
        <v>30</v>
      </c>
      <c r="X132" s="89">
        <f t="shared" si="1"/>
        <v>16998</v>
      </c>
      <c r="Y132" s="97">
        <f t="shared" si="1"/>
        <v>1919</v>
      </c>
      <c r="Z132" s="89">
        <f t="shared" si="1"/>
        <v>15079</v>
      </c>
      <c r="AA132" s="11"/>
      <c r="AB132" s="12"/>
    </row>
    <row r="133" spans="1:28" ht="15.75" thickTop="1" x14ac:dyDescent="0.25"/>
  </sheetData>
  <mergeCells count="4">
    <mergeCell ref="H1:Z1"/>
    <mergeCell ref="H6:V6"/>
    <mergeCell ref="A7:B7"/>
    <mergeCell ref="Y7: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Moran</dc:creator>
  <cp:lastModifiedBy>Marvin Moran</cp:lastModifiedBy>
  <dcterms:created xsi:type="dcterms:W3CDTF">2025-05-29T13:47:07Z</dcterms:created>
  <dcterms:modified xsi:type="dcterms:W3CDTF">2025-05-29T13:55:47Z</dcterms:modified>
</cp:coreProperties>
</file>