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SharedFiles\OPRA\Jacob Toby 07 08 22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Sheet1!$A$1:$Z$63</definedName>
  </definedNames>
  <calcPr calcId="162913"/>
</workbook>
</file>

<file path=xl/calcChain.xml><?xml version="1.0" encoding="utf-8"?>
<calcChain xmlns="http://schemas.openxmlformats.org/spreadsheetml/2006/main">
  <c r="Z62" i="1" l="1"/>
  <c r="Y62" i="1"/>
  <c r="X62" i="1"/>
  <c r="W62" i="1"/>
  <c r="V62" i="1"/>
  <c r="U62" i="1"/>
  <c r="T62" i="1"/>
  <c r="S62" i="1"/>
  <c r="R62" i="1"/>
  <c r="Q62" i="1"/>
  <c r="P62" i="1"/>
  <c r="N62" i="1"/>
</calcChain>
</file>

<file path=xl/sharedStrings.xml><?xml version="1.0" encoding="utf-8"?>
<sst xmlns="http://schemas.openxmlformats.org/spreadsheetml/2006/main" count="760" uniqueCount="332">
  <si>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</si>
  <si>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</si>
  <si>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</si>
  <si>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</si>
  <si>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</si>
  <si>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</si>
  <si>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</si>
  <si>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</si>
  <si>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</si>
  <si>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</si>
  <si>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</si>
  <si>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</si>
  <si>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</si>
  <si>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</si>
  <si>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</si>
  <si>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</si>
  <si>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</si>
  <si>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</si>
  <si>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</si>
  <si>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</si>
  <si>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</si>
  <si>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</si>
  <si>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</si>
  <si>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</si>
  <si>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</si>
  <si>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</si>
  <si>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9     </t>
  </si>
  <si>
    <t xml:space="preserve">    1     </t>
  </si>
  <si>
    <t xml:space="preserve">   -C000K- -  </t>
  </si>
  <si>
    <t xml:space="preserve">5300 BOARDWALK                </t>
  </si>
  <si>
    <t>06-00010</t>
  </si>
  <si>
    <t xml:space="preserve">Open      </t>
  </si>
  <si>
    <t xml:space="preserve"> </t>
  </si>
  <si>
    <t>O</t>
  </si>
  <si>
    <t>00000013</t>
  </si>
  <si>
    <t xml:space="preserve">Chris Henderson               </t>
  </si>
  <si>
    <t xml:space="preserve">MALINOWSKI, ANTHONY &amp; ERIC         </t>
  </si>
  <si>
    <t xml:space="preserve">   -C0301- -  </t>
  </si>
  <si>
    <t xml:space="preserve">5301 OCEAN AVE                </t>
  </si>
  <si>
    <t>07-00012</t>
  </si>
  <si>
    <t>00000015</t>
  </si>
  <si>
    <t xml:space="preserve">US Bank-CUST/SASS MUNI V DTR  </t>
  </si>
  <si>
    <t xml:space="preserve">ZIPPI,BARBARA A &amp; ROBT J OCH       </t>
  </si>
  <si>
    <t>21-00006</t>
  </si>
  <si>
    <t>00000053</t>
  </si>
  <si>
    <t xml:space="preserve">360 CAPITAL LLC               </t>
  </si>
  <si>
    <t xml:space="preserve">   10.01  </t>
  </si>
  <si>
    <t xml:space="preserve">   19     </t>
  </si>
  <si>
    <t xml:space="preserve">   -C0004- -  </t>
  </si>
  <si>
    <t xml:space="preserve">5201 LAKE RD                  </t>
  </si>
  <si>
    <t>20-00011</t>
  </si>
  <si>
    <t>00000008</t>
  </si>
  <si>
    <t xml:space="preserve">Cape Investors LLC            </t>
  </si>
  <si>
    <t xml:space="preserve">ZIEGLER, NICOLE                    </t>
  </si>
  <si>
    <t xml:space="preserve">   14     </t>
  </si>
  <si>
    <t xml:space="preserve">   12     </t>
  </si>
  <si>
    <t xml:space="preserve">              </t>
  </si>
  <si>
    <t xml:space="preserve">145-7 E HILDRETH AVE          </t>
  </si>
  <si>
    <t>21-00009</t>
  </si>
  <si>
    <t>00000101</t>
  </si>
  <si>
    <t>USBANK CUST/PC8 FIRSTRUST BANK</t>
  </si>
  <si>
    <t xml:space="preserve">145 E HILDRETH LLC                 </t>
  </si>
  <si>
    <t xml:space="preserve">   27     </t>
  </si>
  <si>
    <t xml:space="preserve">   -C0003- -  </t>
  </si>
  <si>
    <t xml:space="preserve">142 E BENNETT AVE #3          </t>
  </si>
  <si>
    <t>21-00010</t>
  </si>
  <si>
    <t xml:space="preserve">RASKE, ERIK                        </t>
  </si>
  <si>
    <t xml:space="preserve">   17     </t>
  </si>
  <si>
    <t xml:space="preserve">   -C5006- -  </t>
  </si>
  <si>
    <t xml:space="preserve">5201 OCEAN AVE                </t>
  </si>
  <si>
    <t>20-00018</t>
  </si>
  <si>
    <t>00000062</t>
  </si>
  <si>
    <t xml:space="preserve">TRYSTONE CAPITAL ASSETS LLC   </t>
  </si>
  <si>
    <t xml:space="preserve">KAMATH,AKSHAY                      </t>
  </si>
  <si>
    <t xml:space="preserve">   32     </t>
  </si>
  <si>
    <t xml:space="preserve">   16.01  </t>
  </si>
  <si>
    <t xml:space="preserve">5009 PACIFIC AVE              </t>
  </si>
  <si>
    <t>20-00026</t>
  </si>
  <si>
    <t>00000002</t>
  </si>
  <si>
    <t xml:space="preserve">Garden State Investment       </t>
  </si>
  <si>
    <t xml:space="preserve">NOAH, AVITAL                       </t>
  </si>
  <si>
    <t xml:space="preserve">   26     </t>
  </si>
  <si>
    <t xml:space="preserve">   -C0100- -  </t>
  </si>
  <si>
    <t xml:space="preserve">238 E HAND AVE #100           </t>
  </si>
  <si>
    <t>20-00027</t>
  </si>
  <si>
    <t>00000094</t>
  </si>
  <si>
    <t xml:space="preserve">US BANK CUST/PRO CAP 8/       </t>
  </si>
  <si>
    <t xml:space="preserve">DI PIETRO, TARA M                  </t>
  </si>
  <si>
    <t xml:space="preserve">   40     </t>
  </si>
  <si>
    <t xml:space="preserve">   25.02  </t>
  </si>
  <si>
    <t xml:space="preserve">134 E RIO GRANDE AVE          </t>
  </si>
  <si>
    <t>21-00015</t>
  </si>
  <si>
    <t xml:space="preserve">TASSONI, PEARL                     </t>
  </si>
  <si>
    <t xml:space="preserve">   42     </t>
  </si>
  <si>
    <t xml:space="preserve">   10     </t>
  </si>
  <si>
    <t xml:space="preserve">306 E RIO GRANDE AVE          </t>
  </si>
  <si>
    <t>21-00016</t>
  </si>
  <si>
    <t xml:space="preserve">MATLOCK, JOHN W &amp; CHANDLER M       </t>
  </si>
  <si>
    <t xml:space="preserve">   49     </t>
  </si>
  <si>
    <t xml:space="preserve">    7.01  </t>
  </si>
  <si>
    <t xml:space="preserve">144 W TAYLOR AVE              </t>
  </si>
  <si>
    <t>21-00017</t>
  </si>
  <si>
    <t xml:space="preserve">LARKIN, JOHN W                     </t>
  </si>
  <si>
    <t xml:space="preserve">   51     </t>
  </si>
  <si>
    <t xml:space="preserve">    7     </t>
  </si>
  <si>
    <t xml:space="preserve">   -C0201- -  </t>
  </si>
  <si>
    <t xml:space="preserve">225 E RIO GRANDE AVE #201     </t>
  </si>
  <si>
    <t>21-00020</t>
  </si>
  <si>
    <t xml:space="preserve">ZAYAS, HECTOR O &amp; ANNA             </t>
  </si>
  <si>
    <t xml:space="preserve">   21     </t>
  </si>
  <si>
    <t xml:space="preserve">224 E TAYLOR AVE              </t>
  </si>
  <si>
    <t>20-00035</t>
  </si>
  <si>
    <t>00000096</t>
  </si>
  <si>
    <t xml:space="preserve">US BANK CUST FOR TOWER DB X   </t>
  </si>
  <si>
    <t xml:space="preserve">WEGNER, ALYSSA T &amp; MAZZO, DONNY    </t>
  </si>
  <si>
    <t xml:space="preserve">   57     </t>
  </si>
  <si>
    <t xml:space="preserve">   39     </t>
  </si>
  <si>
    <t xml:space="preserve">4700 HUDSON AVE 100           </t>
  </si>
  <si>
    <t>21-00022</t>
  </si>
  <si>
    <t>00000102</t>
  </si>
  <si>
    <t xml:space="preserve">FIG CUST FIGNJ19LLC &amp; SEC PTY </t>
  </si>
  <si>
    <t xml:space="preserve">JVSD, GROUP LLC                    </t>
  </si>
  <si>
    <t xml:space="preserve">   58     </t>
  </si>
  <si>
    <t xml:space="preserve">4706 PARK BLVD                </t>
  </si>
  <si>
    <t>21-00023</t>
  </si>
  <si>
    <t xml:space="preserve">FULLERTON, MARIE H                 </t>
  </si>
  <si>
    <t xml:space="preserve">   59     </t>
  </si>
  <si>
    <t xml:space="preserve">4705 PARK BLVD                </t>
  </si>
  <si>
    <t>0A-00045</t>
  </si>
  <si>
    <t>00000041</t>
  </si>
  <si>
    <t xml:space="preserve">RANKIN, DONOVANG. III         </t>
  </si>
  <si>
    <t xml:space="preserve">RANKIN, DONAVAN G II               </t>
  </si>
  <si>
    <t xml:space="preserve">   60     </t>
  </si>
  <si>
    <t xml:space="preserve">144 W ANDREWS AVE             </t>
  </si>
  <si>
    <t>84-00001</t>
  </si>
  <si>
    <t>00000042</t>
  </si>
  <si>
    <t xml:space="preserve">A FULGINITI                   </t>
  </si>
  <si>
    <t xml:space="preserve">STEAD, M B &amp; CUNNINGHAM, N C       </t>
  </si>
  <si>
    <t xml:space="preserve">   61     </t>
  </si>
  <si>
    <t xml:space="preserve">    3.01  </t>
  </si>
  <si>
    <t xml:space="preserve">   -C000E- -  </t>
  </si>
  <si>
    <t xml:space="preserve">109 E TAYLOR AVE #E FRONT     </t>
  </si>
  <si>
    <t>21-00024</t>
  </si>
  <si>
    <t xml:space="preserve">MCGUIGAN, SHAWN                    </t>
  </si>
  <si>
    <t xml:space="preserve">   62     </t>
  </si>
  <si>
    <t xml:space="preserve">   28.02  </t>
  </si>
  <si>
    <t xml:space="preserve">250 E ANDREWS AVE             </t>
  </si>
  <si>
    <t>21-00025</t>
  </si>
  <si>
    <t>00000087</t>
  </si>
  <si>
    <t xml:space="preserve">RTLS HOLDING CORPORATION      </t>
  </si>
  <si>
    <t xml:space="preserve">MIRO,ERIN &amp; WASEF,HAIDY            </t>
  </si>
  <si>
    <t xml:space="preserve">   82     </t>
  </si>
  <si>
    <t xml:space="preserve">4510 WASHINGTON AVE           </t>
  </si>
  <si>
    <t>03-00079</t>
  </si>
  <si>
    <t>00000034</t>
  </si>
  <si>
    <t xml:space="preserve">GREGORY A CLARK               </t>
  </si>
  <si>
    <t xml:space="preserve">NJ TRANSIT CORP                    </t>
  </si>
  <si>
    <t xml:space="preserve">   85     </t>
  </si>
  <si>
    <t xml:space="preserve">   16     </t>
  </si>
  <si>
    <t xml:space="preserve">   -C0103- -  </t>
  </si>
  <si>
    <t xml:space="preserve">4501 PACIFIC AVE #103         </t>
  </si>
  <si>
    <t>20-00052</t>
  </si>
  <si>
    <t>00000093</t>
  </si>
  <si>
    <t xml:space="preserve">ELM STREET INVESTMENTS LLC    </t>
  </si>
  <si>
    <t xml:space="preserve">SMITH, CATHLEEN M                  </t>
  </si>
  <si>
    <t xml:space="preserve">  101     </t>
  </si>
  <si>
    <t xml:space="preserve">   20     </t>
  </si>
  <si>
    <t xml:space="preserve">   -C306A- -  </t>
  </si>
  <si>
    <t xml:space="preserve">4306 SUSQUEHANNA AVE #A       </t>
  </si>
  <si>
    <t>21-00040</t>
  </si>
  <si>
    <t xml:space="preserve">GUARINI, THOMAS M &amp; KIMBERLY A     </t>
  </si>
  <si>
    <t xml:space="preserve">  102     </t>
  </si>
  <si>
    <t xml:space="preserve">   -C4232- -  </t>
  </si>
  <si>
    <t xml:space="preserve">423 W MONTGOMERY AVE #200     </t>
  </si>
  <si>
    <t>20-00060</t>
  </si>
  <si>
    <t xml:space="preserve">YANNI, DIANE                       </t>
  </si>
  <si>
    <t xml:space="preserve">  107     </t>
  </si>
  <si>
    <t xml:space="preserve">206 E BAKER AVE               </t>
  </si>
  <si>
    <t>20-00064</t>
  </si>
  <si>
    <t xml:space="preserve">LAM, JOSEPH                        </t>
  </si>
  <si>
    <t xml:space="preserve">  117     </t>
  </si>
  <si>
    <t xml:space="preserve">    2     </t>
  </si>
  <si>
    <t xml:space="preserve">103 E BAKER AVE               </t>
  </si>
  <si>
    <t>21-00050</t>
  </si>
  <si>
    <t xml:space="preserve">JAM, INC                           </t>
  </si>
  <si>
    <t xml:space="preserve">  123     </t>
  </si>
  <si>
    <t xml:space="preserve">   -C000B- -  </t>
  </si>
  <si>
    <t xml:space="preserve">414 W YOUNGS AVE #B           </t>
  </si>
  <si>
    <t>21-00057</t>
  </si>
  <si>
    <t xml:space="preserve">GATTELLI,YVONNE                    </t>
  </si>
  <si>
    <t xml:space="preserve">  126     </t>
  </si>
  <si>
    <t xml:space="preserve">    8     </t>
  </si>
  <si>
    <t xml:space="preserve">131 W ROBERTS AVE             </t>
  </si>
  <si>
    <t>21-00058</t>
  </si>
  <si>
    <t xml:space="preserve">MARINO, ANTHONY                    </t>
  </si>
  <si>
    <t xml:space="preserve">   23     </t>
  </si>
  <si>
    <t xml:space="preserve">124 W YOUNGS AVE              </t>
  </si>
  <si>
    <t>21-00060</t>
  </si>
  <si>
    <t xml:space="preserve">DAWES, PATRICK                     </t>
  </si>
  <si>
    <t xml:space="preserve">  128     </t>
  </si>
  <si>
    <t xml:space="preserve">   14.04  </t>
  </si>
  <si>
    <t xml:space="preserve">4104 ATLANTIC AVE             </t>
  </si>
  <si>
    <t>20-00082</t>
  </si>
  <si>
    <t xml:space="preserve">MC MILLAN, JOHN III                </t>
  </si>
  <si>
    <t xml:space="preserve">  147     </t>
  </si>
  <si>
    <t xml:space="preserve">205 E SPENCER AVE             </t>
  </si>
  <si>
    <t>21-00065</t>
  </si>
  <si>
    <t xml:space="preserve">  154     </t>
  </si>
  <si>
    <t xml:space="preserve">    4     </t>
  </si>
  <si>
    <t xml:space="preserve">3805 ARCTIC AVE               </t>
  </si>
  <si>
    <t>21-00067</t>
  </si>
  <si>
    <t xml:space="preserve">MAJOR EVENTS GROUP LLC             </t>
  </si>
  <si>
    <t xml:space="preserve">   22     </t>
  </si>
  <si>
    <t xml:space="preserve">132 W GARFIELD AVE            </t>
  </si>
  <si>
    <t>21-00068</t>
  </si>
  <si>
    <t xml:space="preserve">128 W GARFIELD                </t>
  </si>
  <si>
    <t>21-00069</t>
  </si>
  <si>
    <t xml:space="preserve">   24     </t>
  </si>
  <si>
    <t xml:space="preserve">124 W GARFIELD AVE            </t>
  </si>
  <si>
    <t>21-00070</t>
  </si>
  <si>
    <t xml:space="preserve">  173     </t>
  </si>
  <si>
    <t xml:space="preserve">222-24 E SCHELLENGER          </t>
  </si>
  <si>
    <t>21-00075</t>
  </si>
  <si>
    <t xml:space="preserve">WALL STREET HOLDINGS 1 INC         </t>
  </si>
  <si>
    <t xml:space="preserve">248-50 E SCHELLENGER          </t>
  </si>
  <si>
    <t>21-00076</t>
  </si>
  <si>
    <t xml:space="preserve">  184     </t>
  </si>
  <si>
    <t xml:space="preserve">    6.03  </t>
  </si>
  <si>
    <t xml:space="preserve">   -C0150- -  </t>
  </si>
  <si>
    <t xml:space="preserve">150 W OAK AVE #58             </t>
  </si>
  <si>
    <t>21-00078</t>
  </si>
  <si>
    <t>WILLIAMSON, ANTOINETTE M &amp; MADISON,</t>
  </si>
  <si>
    <t xml:space="preserve">  190     </t>
  </si>
  <si>
    <t xml:space="preserve">425 W OAK AVE                 </t>
  </si>
  <si>
    <t>21-00080</t>
  </si>
  <si>
    <t xml:space="preserve">WILMINGTON TRUST, NA               </t>
  </si>
  <si>
    <t xml:space="preserve">436 W WILDWOOD AVE            </t>
  </si>
  <si>
    <t>21-00082</t>
  </si>
  <si>
    <t xml:space="preserve">JOHANSSON, MELODY                  </t>
  </si>
  <si>
    <t xml:space="preserve">  195.01  </t>
  </si>
  <si>
    <t xml:space="preserve">   15     </t>
  </si>
  <si>
    <t xml:space="preserve">321 E OAK AVE                 </t>
  </si>
  <si>
    <t>21-00084</t>
  </si>
  <si>
    <t xml:space="preserve">321 EAST OAK AVE LLC               </t>
  </si>
  <si>
    <t xml:space="preserve">   44     </t>
  </si>
  <si>
    <t xml:space="preserve">   -C0202- -  </t>
  </si>
  <si>
    <t xml:space="preserve">308 E WILDWOOD AVE            </t>
  </si>
  <si>
    <t>21-00085</t>
  </si>
  <si>
    <t xml:space="preserve">BRADY, MARY C                      </t>
  </si>
  <si>
    <t xml:space="preserve">  200     </t>
  </si>
  <si>
    <t xml:space="preserve">    5     </t>
  </si>
  <si>
    <t xml:space="preserve">   -C00B5- -  </t>
  </si>
  <si>
    <t xml:space="preserve">122 E PINE AVE #B5            </t>
  </si>
  <si>
    <t>21-00088</t>
  </si>
  <si>
    <t xml:space="preserve">DANNER, STEVEN T &amp; PATRICIA        </t>
  </si>
  <si>
    <t xml:space="preserve">  208     </t>
  </si>
  <si>
    <t xml:space="preserve">   16.04  </t>
  </si>
  <si>
    <t xml:space="preserve">3102 PACIFIC AVE              </t>
  </si>
  <si>
    <t>21-00094</t>
  </si>
  <si>
    <t xml:space="preserve">BACK OF THE BAY, LLC               </t>
  </si>
  <si>
    <t xml:space="preserve">  215     </t>
  </si>
  <si>
    <t xml:space="preserve">3007 PARK BLVD                </t>
  </si>
  <si>
    <t>21-00100</t>
  </si>
  <si>
    <t xml:space="preserve">WRAY, ALICE A &amp; WRAY, ALICE K      </t>
  </si>
  <si>
    <t xml:space="preserve">235 W MAPLE AVE               </t>
  </si>
  <si>
    <t>20-00121</t>
  </si>
  <si>
    <t xml:space="preserve">WRAY, ALICE K &amp; ALICE A WRAY       </t>
  </si>
  <si>
    <t xml:space="preserve">  216     </t>
  </si>
  <si>
    <t xml:space="preserve">106 W GLENWOOD AVE            </t>
  </si>
  <si>
    <t>21-00101</t>
  </si>
  <si>
    <t xml:space="preserve">HALIKMAN, RICHARD                  </t>
  </si>
  <si>
    <t xml:space="preserve">  218     </t>
  </si>
  <si>
    <t xml:space="preserve">   25     </t>
  </si>
  <si>
    <t xml:space="preserve">   -C215A- -  </t>
  </si>
  <si>
    <t xml:space="preserve">215 E MAPLE AVE #A            </t>
  </si>
  <si>
    <t>20-00122</t>
  </si>
  <si>
    <t xml:space="preserve">ALAMIA, MICHAEL                    </t>
  </si>
  <si>
    <t xml:space="preserve">  224     </t>
  </si>
  <si>
    <t xml:space="preserve">215 W GLENWOOD AVE            </t>
  </si>
  <si>
    <t>20-00126</t>
  </si>
  <si>
    <t xml:space="preserve">CONREY, DENISE M                   </t>
  </si>
  <si>
    <t xml:space="preserve">  229     </t>
  </si>
  <si>
    <t xml:space="preserve">2906 BOARDWALK                </t>
  </si>
  <si>
    <t>20-00127</t>
  </si>
  <si>
    <t xml:space="preserve">SETTON, JOSEPH &amp; RACHEL            </t>
  </si>
  <si>
    <t xml:space="preserve">  237     </t>
  </si>
  <si>
    <t xml:space="preserve">314-16 E POPLAR AVE           </t>
  </si>
  <si>
    <t>19-00147</t>
  </si>
  <si>
    <t>00000092</t>
  </si>
  <si>
    <t>US BANK CUST TOWER DB IX2019-1</t>
  </si>
  <si>
    <t xml:space="preserve">EASKINI, ROBERTO L                 </t>
  </si>
  <si>
    <t>95-00298</t>
  </si>
  <si>
    <t>00000036</t>
  </si>
  <si>
    <t xml:space="preserve">CONSTANTIN CRIVAS             </t>
  </si>
  <si>
    <t xml:space="preserve">  238     </t>
  </si>
  <si>
    <t xml:space="preserve">423 E MAGNOLIA AVE            </t>
  </si>
  <si>
    <t>20-00131</t>
  </si>
  <si>
    <t xml:space="preserve">MALUSA, ANTONIO &amp; FRANCES          </t>
  </si>
  <si>
    <t xml:space="preserve">  239     </t>
  </si>
  <si>
    <t xml:space="preserve">2712 LAKE AVE                 </t>
  </si>
  <si>
    <t>21-00114</t>
  </si>
  <si>
    <t xml:space="preserve">DE MAIO JOSEPH &amp; DONNA J           </t>
  </si>
  <si>
    <t xml:space="preserve">  244     </t>
  </si>
  <si>
    <t xml:space="preserve">   -C001C- -  </t>
  </si>
  <si>
    <t xml:space="preserve">103 E POPLAR AVE #1C          </t>
  </si>
  <si>
    <t>21-00116</t>
  </si>
  <si>
    <t xml:space="preserve">COSTELLO, SHAWN &amp; DANIELLE N       </t>
  </si>
  <si>
    <t xml:space="preserve">  245     </t>
  </si>
  <si>
    <t xml:space="preserve">   17.02  </t>
  </si>
  <si>
    <t xml:space="preserve">234 E JUNIPER AVE             </t>
  </si>
  <si>
    <t>21-00117</t>
  </si>
  <si>
    <t xml:space="preserve">DISTRO, KATHLEEN M                 </t>
  </si>
  <si>
    <t xml:space="preserve">  246     </t>
  </si>
  <si>
    <t xml:space="preserve">   12.01  </t>
  </si>
  <si>
    <t xml:space="preserve">   -C0101- -  </t>
  </si>
  <si>
    <t xml:space="preserve">317 E POPLAR AVE #101         </t>
  </si>
  <si>
    <t>20-00136</t>
  </si>
  <si>
    <t xml:space="preserve">CASTILLO, JUAN C &amp; JOSE A          </t>
  </si>
  <si>
    <t xml:space="preserve">  250     </t>
  </si>
  <si>
    <t xml:space="preserve">409 W JUNIPER AVE             </t>
  </si>
  <si>
    <t>21-00120</t>
  </si>
  <si>
    <t xml:space="preserve">MC NICHOL, JOHN                    </t>
  </si>
  <si>
    <t xml:space="preserve">  251     </t>
  </si>
  <si>
    <t xml:space="preserve">321 W JUNIPER AVE             </t>
  </si>
  <si>
    <t>21-00121</t>
  </si>
  <si>
    <t xml:space="preserve">MEYER, GEORGE A JR &amp; JUDY          </t>
  </si>
  <si>
    <t xml:space="preserve">  256     </t>
  </si>
  <si>
    <t xml:space="preserve">   13.02  </t>
  </si>
  <si>
    <t xml:space="preserve">324-328 E 26TH AVE            </t>
  </si>
  <si>
    <t>21-00128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</si>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</sst>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"/>
  <sheetViews>
    <sheetView tabSelected="1" workbookViewId="0">
      <pane ySplit="1" topLeftCell="A47" activePane="bottomLeft" state="frozen"/>
      <selection pane="bottomLeft"/>
    </sheetView>
  </sheetViews>
  <sheetFormatPr defaultRowHeight="14.4" x14ac:dyDescent="0.3"/>
  <cols>
    <col min="1" max="1" width="11.109375" customWidth="1"/>
    <col min="2" max="2" width="10.44140625" customWidth="1"/>
    <col min="3" max="3" width="13.6640625" customWidth="1"/>
    <col min="4" max="4" width="34.6640625" customWidth="1"/>
    <col min="5" max="5" width="11.6640625" customWidth="1"/>
    <col min="6" max="6" width="13.5546875" customWidth="1"/>
    <col min="7" max="7" width="10.88671875" customWidth="1"/>
    <col min="8" max="8" width="13.5546875" customWidth="1"/>
    <col min="9" max="9" width="20.6640625" customWidth="1"/>
    <col min="10" max="10" width="10" customWidth="1"/>
    <col min="11" max="11" width="11.88671875" customWidth="1"/>
    <col min="12" max="12" width="35.44140625" customWidth="1"/>
    <col min="13" max="13" width="41.88671875" customWidth="1"/>
    <col min="14" max="14" width="11.88671875" customWidth="1"/>
    <col min="15" max="15" width="13.33203125" customWidth="1"/>
    <col min="16" max="16" width="10.4414062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109375" customWidth="1"/>
    <col min="23" max="23" width="15.88671875" customWidth="1"/>
    <col min="24" max="24" width="22.33203125" customWidth="1"/>
    <col min="25" max="25" width="21.109375" customWidth="1"/>
    <col min="26" max="26" width="13" customWidth="1"/>
    <col min="27" max="28" width="8" hidden="1"/>
  </cols>
  <sheetData>
    <row r="1" spans="1:2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39063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567.95000000000005</v>
      </c>
      <c r="R2" s="6">
        <v>0</v>
      </c>
      <c r="S2" s="6">
        <v>0</v>
      </c>
      <c r="T2" s="6">
        <v>0</v>
      </c>
      <c r="U2" s="6">
        <v>0</v>
      </c>
      <c r="V2" s="2">
        <v>14123.5</v>
      </c>
      <c r="W2" s="6">
        <v>0</v>
      </c>
      <c r="X2" s="6">
        <v>0</v>
      </c>
      <c r="Y2" s="6">
        <v>0</v>
      </c>
      <c r="Z2" s="2">
        <v>14691.45</v>
      </c>
      <c r="AA2" t="b">
        <v>1</v>
      </c>
      <c r="AB2" t="b">
        <v>1</v>
      </c>
    </row>
    <row r="3" spans="1:28" x14ac:dyDescent="0.3">
      <c r="A3" s="7" t="s">
        <v>26</v>
      </c>
      <c r="B3" s="7" t="s">
        <v>27</v>
      </c>
      <c r="C3" s="7" t="s">
        <v>37</v>
      </c>
      <c r="D3" s="7" t="s">
        <v>38</v>
      </c>
      <c r="E3" s="7" t="s">
        <v>39</v>
      </c>
      <c r="F3" s="1">
        <v>39434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40</v>
      </c>
      <c r="L3" s="7" t="s">
        <v>41</v>
      </c>
      <c r="M3" s="7" t="s">
        <v>42</v>
      </c>
      <c r="N3" s="2">
        <v>0</v>
      </c>
      <c r="O3" s="2">
        <v>18</v>
      </c>
      <c r="P3" s="6">
        <v>0</v>
      </c>
      <c r="Q3" s="2">
        <v>1385.78</v>
      </c>
      <c r="R3" s="6">
        <v>0</v>
      </c>
      <c r="S3" s="6">
        <v>0</v>
      </c>
      <c r="T3" s="6">
        <v>0</v>
      </c>
      <c r="U3" s="6">
        <v>0</v>
      </c>
      <c r="V3" s="2">
        <v>29624.57</v>
      </c>
      <c r="W3" s="6">
        <v>0</v>
      </c>
      <c r="X3" s="6">
        <v>0</v>
      </c>
      <c r="Y3" s="6">
        <v>0</v>
      </c>
      <c r="Z3" s="2">
        <v>31010.35</v>
      </c>
      <c r="AA3" t="b">
        <v>1</v>
      </c>
      <c r="AB3" t="b">
        <v>1</v>
      </c>
    </row>
    <row r="4" spans="1:28" x14ac:dyDescent="0.3">
      <c r="A4" s="7" t="s">
        <v>26</v>
      </c>
      <c r="B4" s="7" t="s">
        <v>27</v>
      </c>
      <c r="C4" s="7" t="s">
        <v>37</v>
      </c>
      <c r="D4" s="7" t="s">
        <v>38</v>
      </c>
      <c r="E4" s="7" t="s">
        <v>43</v>
      </c>
      <c r="F4" s="1">
        <v>44546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44</v>
      </c>
      <c r="L4" s="7" t="s">
        <v>45</v>
      </c>
      <c r="M4" s="7" t="s">
        <v>42</v>
      </c>
      <c r="N4" s="2">
        <v>14000</v>
      </c>
      <c r="O4" s="2">
        <v>0</v>
      </c>
      <c r="P4" s="6">
        <v>0</v>
      </c>
      <c r="Q4" s="2">
        <v>5440.74</v>
      </c>
      <c r="R4" s="6">
        <v>0</v>
      </c>
      <c r="S4" s="6">
        <v>0</v>
      </c>
      <c r="T4" s="6">
        <v>0</v>
      </c>
      <c r="U4" s="6">
        <v>0</v>
      </c>
      <c r="V4" s="2">
        <v>1005</v>
      </c>
      <c r="W4" s="6">
        <v>0</v>
      </c>
      <c r="X4" s="6">
        <v>0</v>
      </c>
      <c r="Y4" s="6">
        <v>0</v>
      </c>
      <c r="Z4" s="2">
        <v>6445.74</v>
      </c>
      <c r="AA4" t="b">
        <v>1</v>
      </c>
      <c r="AB4" t="b">
        <v>1</v>
      </c>
    </row>
    <row r="5" spans="1:28" x14ac:dyDescent="0.3">
      <c r="A5" s="7" t="s">
        <v>46</v>
      </c>
      <c r="B5" s="7" t="s">
        <v>47</v>
      </c>
      <c r="C5" s="7" t="s">
        <v>48</v>
      </c>
      <c r="D5" s="7" t="s">
        <v>49</v>
      </c>
      <c r="E5" s="7" t="s">
        <v>50</v>
      </c>
      <c r="F5" s="1">
        <v>44182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51</v>
      </c>
      <c r="L5" s="7" t="s">
        <v>52</v>
      </c>
      <c r="M5" s="7" t="s">
        <v>53</v>
      </c>
      <c r="N5" s="2">
        <v>0</v>
      </c>
      <c r="O5" s="2">
        <v>0</v>
      </c>
      <c r="P5" s="6">
        <v>0</v>
      </c>
      <c r="Q5" s="2">
        <v>67.37</v>
      </c>
      <c r="R5" s="6">
        <v>0</v>
      </c>
      <c r="S5" s="6">
        <v>0</v>
      </c>
      <c r="T5" s="6">
        <v>0</v>
      </c>
      <c r="U5" s="6">
        <v>0</v>
      </c>
      <c r="V5" s="2">
        <v>148.80000000000001</v>
      </c>
      <c r="W5" s="6">
        <v>0</v>
      </c>
      <c r="X5" s="6">
        <v>0</v>
      </c>
      <c r="Y5" s="6">
        <v>0</v>
      </c>
      <c r="Z5" s="2">
        <v>216.17</v>
      </c>
      <c r="AA5" t="b">
        <v>1</v>
      </c>
      <c r="AB5" t="b">
        <v>1</v>
      </c>
    </row>
    <row r="6" spans="1:28" x14ac:dyDescent="0.3">
      <c r="A6" s="7" t="s">
        <v>54</v>
      </c>
      <c r="B6" s="7" t="s">
        <v>55</v>
      </c>
      <c r="C6" s="7" t="s">
        <v>56</v>
      </c>
      <c r="D6" s="7" t="s">
        <v>57</v>
      </c>
      <c r="E6" s="7" t="s">
        <v>58</v>
      </c>
      <c r="F6" s="1">
        <v>44546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59</v>
      </c>
      <c r="L6" s="7" t="s">
        <v>60</v>
      </c>
      <c r="M6" s="7" t="s">
        <v>61</v>
      </c>
      <c r="N6" s="2">
        <v>2000</v>
      </c>
      <c r="O6" s="2">
        <v>0</v>
      </c>
      <c r="P6" s="6">
        <v>0</v>
      </c>
      <c r="Q6" s="2">
        <v>338.05</v>
      </c>
      <c r="R6" s="6">
        <v>0</v>
      </c>
      <c r="S6" s="6">
        <v>0</v>
      </c>
      <c r="T6" s="6">
        <v>0</v>
      </c>
      <c r="U6" s="6">
        <v>0</v>
      </c>
      <c r="V6" s="2">
        <v>4174.16</v>
      </c>
      <c r="W6" s="6">
        <v>0</v>
      </c>
      <c r="X6" s="6">
        <v>0</v>
      </c>
      <c r="Y6" s="6">
        <v>0</v>
      </c>
      <c r="Z6" s="2">
        <v>4512.21</v>
      </c>
      <c r="AA6" t="b">
        <v>1</v>
      </c>
      <c r="AB6" t="b">
        <v>1</v>
      </c>
    </row>
    <row r="7" spans="1:28" x14ac:dyDescent="0.3">
      <c r="A7" s="7" t="s">
        <v>54</v>
      </c>
      <c r="B7" s="7" t="s">
        <v>62</v>
      </c>
      <c r="C7" s="7" t="s">
        <v>63</v>
      </c>
      <c r="D7" s="7" t="s">
        <v>64</v>
      </c>
      <c r="E7" s="7" t="s">
        <v>65</v>
      </c>
      <c r="F7" s="1">
        <v>44546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51</v>
      </c>
      <c r="L7" s="7" t="s">
        <v>52</v>
      </c>
      <c r="M7" s="7" t="s">
        <v>66</v>
      </c>
      <c r="N7" s="2">
        <v>7000</v>
      </c>
      <c r="O7" s="2">
        <v>0</v>
      </c>
      <c r="P7" s="6">
        <v>0</v>
      </c>
      <c r="Q7" s="2">
        <v>3987.22</v>
      </c>
      <c r="R7" s="6">
        <v>0</v>
      </c>
      <c r="S7" s="6">
        <v>0</v>
      </c>
      <c r="T7" s="6">
        <v>0</v>
      </c>
      <c r="U7" s="6">
        <v>0</v>
      </c>
      <c r="V7" s="2">
        <v>904.18</v>
      </c>
      <c r="W7" s="6">
        <v>0</v>
      </c>
      <c r="X7" s="6">
        <v>0</v>
      </c>
      <c r="Y7" s="6">
        <v>0</v>
      </c>
      <c r="Z7" s="2">
        <v>4891.3999999999996</v>
      </c>
      <c r="AA7" t="b">
        <v>1</v>
      </c>
      <c r="AB7" t="b">
        <v>1</v>
      </c>
    </row>
    <row r="8" spans="1:28" x14ac:dyDescent="0.3">
      <c r="A8" s="7" t="s">
        <v>67</v>
      </c>
      <c r="B8" s="7" t="s">
        <v>27</v>
      </c>
      <c r="C8" s="7" t="s">
        <v>68</v>
      </c>
      <c r="D8" s="7" t="s">
        <v>69</v>
      </c>
      <c r="E8" s="7" t="s">
        <v>70</v>
      </c>
      <c r="F8" s="1">
        <v>44182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71</v>
      </c>
      <c r="L8" s="7" t="s">
        <v>72</v>
      </c>
      <c r="M8" s="7" t="s">
        <v>73</v>
      </c>
      <c r="N8" s="2">
        <v>7000</v>
      </c>
      <c r="O8" s="2">
        <v>0</v>
      </c>
      <c r="P8" s="6">
        <v>0</v>
      </c>
      <c r="Q8" s="2">
        <v>1742.65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1742.65</v>
      </c>
      <c r="AA8" t="b">
        <v>1</v>
      </c>
      <c r="AB8" t="b">
        <v>1</v>
      </c>
    </row>
    <row r="9" spans="1:28" x14ac:dyDescent="0.3">
      <c r="A9" s="7" t="s">
        <v>74</v>
      </c>
      <c r="B9" s="7" t="s">
        <v>75</v>
      </c>
      <c r="C9" s="7" t="s">
        <v>56</v>
      </c>
      <c r="D9" s="7" t="s">
        <v>76</v>
      </c>
      <c r="E9" s="7" t="s">
        <v>77</v>
      </c>
      <c r="F9" s="1">
        <v>44182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78</v>
      </c>
      <c r="L9" s="7" t="s">
        <v>79</v>
      </c>
      <c r="M9" s="7" t="s">
        <v>80</v>
      </c>
      <c r="N9" s="2">
        <v>0</v>
      </c>
      <c r="O9" s="2">
        <v>0</v>
      </c>
      <c r="P9" s="6">
        <v>0</v>
      </c>
      <c r="Q9" s="2">
        <v>74.23</v>
      </c>
      <c r="R9" s="6">
        <v>0</v>
      </c>
      <c r="S9" s="6">
        <v>0</v>
      </c>
      <c r="T9" s="6">
        <v>0</v>
      </c>
      <c r="U9" s="6">
        <v>0</v>
      </c>
      <c r="V9" s="2">
        <v>5682.83</v>
      </c>
      <c r="W9" s="6">
        <v>0</v>
      </c>
      <c r="X9" s="6">
        <v>0</v>
      </c>
      <c r="Y9" s="6">
        <v>0</v>
      </c>
      <c r="Z9" s="2">
        <v>5757.06</v>
      </c>
      <c r="AA9" t="b">
        <v>1</v>
      </c>
      <c r="AB9" t="b">
        <v>1</v>
      </c>
    </row>
    <row r="10" spans="1:28" x14ac:dyDescent="0.3">
      <c r="A10" s="7" t="s">
        <v>74</v>
      </c>
      <c r="B10" s="7" t="s">
        <v>81</v>
      </c>
      <c r="C10" s="7" t="s">
        <v>82</v>
      </c>
      <c r="D10" s="7" t="s">
        <v>83</v>
      </c>
      <c r="E10" s="7" t="s">
        <v>84</v>
      </c>
      <c r="F10" s="1">
        <v>44182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85</v>
      </c>
      <c r="L10" s="7" t="s">
        <v>86</v>
      </c>
      <c r="M10" s="7" t="s">
        <v>87</v>
      </c>
      <c r="N10" s="2">
        <v>1000</v>
      </c>
      <c r="O10" s="2">
        <v>0</v>
      </c>
      <c r="P10" s="6">
        <v>0</v>
      </c>
      <c r="Q10" s="2">
        <v>269.86</v>
      </c>
      <c r="R10" s="6">
        <v>0</v>
      </c>
      <c r="S10" s="6">
        <v>0</v>
      </c>
      <c r="T10" s="6">
        <v>0</v>
      </c>
      <c r="U10" s="6">
        <v>0</v>
      </c>
      <c r="V10" s="2">
        <v>2040.48</v>
      </c>
      <c r="W10" s="6">
        <v>0</v>
      </c>
      <c r="X10" s="6">
        <v>0</v>
      </c>
      <c r="Y10" s="6">
        <v>0</v>
      </c>
      <c r="Z10" s="2">
        <v>2310.34</v>
      </c>
      <c r="AA10" t="b">
        <v>1</v>
      </c>
      <c r="AB10" t="b">
        <v>1</v>
      </c>
    </row>
    <row r="11" spans="1:28" x14ac:dyDescent="0.3">
      <c r="A11" s="7" t="s">
        <v>88</v>
      </c>
      <c r="B11" s="7" t="s">
        <v>89</v>
      </c>
      <c r="C11" s="7" t="s">
        <v>56</v>
      </c>
      <c r="D11" s="7" t="s">
        <v>90</v>
      </c>
      <c r="E11" s="7" t="s">
        <v>91</v>
      </c>
      <c r="F11" s="1">
        <v>44546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78</v>
      </c>
      <c r="L11" s="7" t="s">
        <v>79</v>
      </c>
      <c r="M11" s="7" t="s">
        <v>92</v>
      </c>
      <c r="N11" s="2">
        <v>0</v>
      </c>
      <c r="O11" s="2">
        <v>0</v>
      </c>
      <c r="P11" s="6">
        <v>0</v>
      </c>
      <c r="Q11" s="2">
        <v>26.45</v>
      </c>
      <c r="R11" s="6">
        <v>0</v>
      </c>
      <c r="S11" s="6">
        <v>0</v>
      </c>
      <c r="T11" s="6">
        <v>0</v>
      </c>
      <c r="U11" s="6">
        <v>0</v>
      </c>
      <c r="V11" s="2">
        <v>2580.66</v>
      </c>
      <c r="W11" s="6">
        <v>0</v>
      </c>
      <c r="X11" s="6">
        <v>0</v>
      </c>
      <c r="Y11" s="6">
        <v>0</v>
      </c>
      <c r="Z11" s="2">
        <v>2607.11</v>
      </c>
      <c r="AA11" t="b">
        <v>1</v>
      </c>
      <c r="AB11" t="b">
        <v>1</v>
      </c>
    </row>
    <row r="12" spans="1:28" x14ac:dyDescent="0.3">
      <c r="A12" s="7" t="s">
        <v>93</v>
      </c>
      <c r="B12" s="7" t="s">
        <v>94</v>
      </c>
      <c r="C12" s="7" t="s">
        <v>56</v>
      </c>
      <c r="D12" s="7" t="s">
        <v>95</v>
      </c>
      <c r="E12" s="7" t="s">
        <v>96</v>
      </c>
      <c r="F12" s="1">
        <v>44546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78</v>
      </c>
      <c r="L12" s="7" t="s">
        <v>79</v>
      </c>
      <c r="M12" s="7" t="s">
        <v>97</v>
      </c>
      <c r="N12" s="2">
        <v>0</v>
      </c>
      <c r="O12" s="2">
        <v>0</v>
      </c>
      <c r="P12" s="6">
        <v>0</v>
      </c>
      <c r="Q12" s="2">
        <v>40.42</v>
      </c>
      <c r="R12" s="6">
        <v>0</v>
      </c>
      <c r="S12" s="6">
        <v>0</v>
      </c>
      <c r="T12" s="6">
        <v>0</v>
      </c>
      <c r="U12" s="6">
        <v>0</v>
      </c>
      <c r="V12" s="2">
        <v>218.88</v>
      </c>
      <c r="W12" s="6">
        <v>0</v>
      </c>
      <c r="X12" s="6">
        <v>0</v>
      </c>
      <c r="Y12" s="6">
        <v>0</v>
      </c>
      <c r="Z12" s="2">
        <v>259.3</v>
      </c>
      <c r="AA12" t="b">
        <v>1</v>
      </c>
      <c r="AB12" t="b">
        <v>1</v>
      </c>
    </row>
    <row r="13" spans="1:28" x14ac:dyDescent="0.3">
      <c r="A13" s="7" t="s">
        <v>98</v>
      </c>
      <c r="B13" s="7" t="s">
        <v>99</v>
      </c>
      <c r="C13" s="7" t="s">
        <v>56</v>
      </c>
      <c r="D13" s="7" t="s">
        <v>100</v>
      </c>
      <c r="E13" s="7" t="s">
        <v>101</v>
      </c>
      <c r="F13" s="1">
        <v>44546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78</v>
      </c>
      <c r="L13" s="7" t="s">
        <v>79</v>
      </c>
      <c r="M13" s="7" t="s">
        <v>102</v>
      </c>
      <c r="N13" s="2">
        <v>12000</v>
      </c>
      <c r="O13" s="2">
        <v>0</v>
      </c>
      <c r="P13" s="6">
        <v>0</v>
      </c>
      <c r="Q13" s="2">
        <v>4392.63</v>
      </c>
      <c r="R13" s="6">
        <v>0</v>
      </c>
      <c r="S13" s="6">
        <v>0</v>
      </c>
      <c r="T13" s="6">
        <v>0</v>
      </c>
      <c r="U13" s="6">
        <v>0</v>
      </c>
      <c r="V13" s="2">
        <v>2059.79</v>
      </c>
      <c r="W13" s="6">
        <v>0</v>
      </c>
      <c r="X13" s="6">
        <v>0</v>
      </c>
      <c r="Y13" s="6">
        <v>0</v>
      </c>
      <c r="Z13" s="2">
        <v>6452.42</v>
      </c>
      <c r="AA13" t="b">
        <v>1</v>
      </c>
      <c r="AB13" t="b">
        <v>1</v>
      </c>
    </row>
    <row r="14" spans="1:28" x14ac:dyDescent="0.3">
      <c r="A14" s="7" t="s">
        <v>103</v>
      </c>
      <c r="B14" s="7" t="s">
        <v>104</v>
      </c>
      <c r="C14" s="7" t="s">
        <v>105</v>
      </c>
      <c r="D14" s="7" t="s">
        <v>106</v>
      </c>
      <c r="E14" s="7" t="s">
        <v>107</v>
      </c>
      <c r="F14" s="1">
        <v>44546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78</v>
      </c>
      <c r="L14" s="7" t="s">
        <v>79</v>
      </c>
      <c r="M14" s="7" t="s">
        <v>108</v>
      </c>
      <c r="N14" s="2">
        <v>22000</v>
      </c>
      <c r="O14" s="2">
        <v>0</v>
      </c>
      <c r="P14" s="6">
        <v>0</v>
      </c>
      <c r="Q14" s="2">
        <v>7222.82</v>
      </c>
      <c r="R14" s="6">
        <v>0</v>
      </c>
      <c r="S14" s="6">
        <v>0</v>
      </c>
      <c r="T14" s="6">
        <v>0</v>
      </c>
      <c r="U14" s="6">
        <v>0</v>
      </c>
      <c r="V14" s="2">
        <v>3376.67</v>
      </c>
      <c r="W14" s="6">
        <v>0</v>
      </c>
      <c r="X14" s="6">
        <v>0</v>
      </c>
      <c r="Y14" s="6">
        <v>0</v>
      </c>
      <c r="Z14" s="2">
        <v>10599.49</v>
      </c>
      <c r="AA14" t="b">
        <v>1</v>
      </c>
      <c r="AB14" t="b">
        <v>1</v>
      </c>
    </row>
    <row r="15" spans="1:28" x14ac:dyDescent="0.3">
      <c r="A15" s="7" t="s">
        <v>103</v>
      </c>
      <c r="B15" s="7" t="s">
        <v>109</v>
      </c>
      <c r="C15" s="7" t="s">
        <v>56</v>
      </c>
      <c r="D15" s="7" t="s">
        <v>110</v>
      </c>
      <c r="E15" s="7" t="s">
        <v>111</v>
      </c>
      <c r="F15" s="1">
        <v>44182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112</v>
      </c>
      <c r="L15" s="7" t="s">
        <v>113</v>
      </c>
      <c r="M15" s="7" t="s">
        <v>114</v>
      </c>
      <c r="N15" s="2">
        <v>9000</v>
      </c>
      <c r="O15" s="2">
        <v>0</v>
      </c>
      <c r="P15" s="6">
        <v>0</v>
      </c>
      <c r="Q15" s="2">
        <v>4551.74</v>
      </c>
      <c r="R15" s="6">
        <v>0</v>
      </c>
      <c r="S15" s="6">
        <v>0</v>
      </c>
      <c r="T15" s="6">
        <v>0</v>
      </c>
      <c r="U15" s="6">
        <v>0</v>
      </c>
      <c r="V15" s="2">
        <v>5674.47</v>
      </c>
      <c r="W15" s="6">
        <v>0</v>
      </c>
      <c r="X15" s="6">
        <v>0</v>
      </c>
      <c r="Y15" s="6">
        <v>0</v>
      </c>
      <c r="Z15" s="2">
        <v>10226.209999999999</v>
      </c>
      <c r="AA15" t="b">
        <v>1</v>
      </c>
      <c r="AB15" t="b">
        <v>1</v>
      </c>
    </row>
    <row r="16" spans="1:28" x14ac:dyDescent="0.3">
      <c r="A16" s="7" t="s">
        <v>115</v>
      </c>
      <c r="B16" s="7" t="s">
        <v>116</v>
      </c>
      <c r="C16" s="7" t="s">
        <v>82</v>
      </c>
      <c r="D16" s="7" t="s">
        <v>117</v>
      </c>
      <c r="E16" s="7" t="s">
        <v>118</v>
      </c>
      <c r="F16" s="1">
        <v>44546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119</v>
      </c>
      <c r="L16" s="7" t="s">
        <v>120</v>
      </c>
      <c r="M16" s="7" t="s">
        <v>121</v>
      </c>
      <c r="N16" s="2">
        <v>2000</v>
      </c>
      <c r="O16" s="2">
        <v>0</v>
      </c>
      <c r="P16" s="6">
        <v>0</v>
      </c>
      <c r="Q16" s="2">
        <v>571.83000000000004</v>
      </c>
      <c r="R16" s="6">
        <v>0</v>
      </c>
      <c r="S16" s="6">
        <v>0</v>
      </c>
      <c r="T16" s="6">
        <v>0</v>
      </c>
      <c r="U16" s="6">
        <v>0</v>
      </c>
      <c r="V16" s="2">
        <v>281.64</v>
      </c>
      <c r="W16" s="6">
        <v>0</v>
      </c>
      <c r="X16" s="6">
        <v>0</v>
      </c>
      <c r="Y16" s="6">
        <v>0</v>
      </c>
      <c r="Z16" s="2">
        <v>853.47</v>
      </c>
      <c r="AA16" t="b">
        <v>1</v>
      </c>
      <c r="AB16" t="b">
        <v>1</v>
      </c>
    </row>
    <row r="17" spans="1:28" x14ac:dyDescent="0.3">
      <c r="A17" s="7" t="s">
        <v>122</v>
      </c>
      <c r="B17" s="7" t="s">
        <v>54</v>
      </c>
      <c r="C17" s="7" t="s">
        <v>56</v>
      </c>
      <c r="D17" s="7" t="s">
        <v>123</v>
      </c>
      <c r="E17" s="7" t="s">
        <v>124</v>
      </c>
      <c r="F17" s="1">
        <v>44546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44</v>
      </c>
      <c r="L17" s="7" t="s">
        <v>45</v>
      </c>
      <c r="M17" s="7" t="s">
        <v>125</v>
      </c>
      <c r="N17" s="2">
        <v>7000</v>
      </c>
      <c r="O17" s="2">
        <v>0</v>
      </c>
      <c r="P17" s="6">
        <v>0</v>
      </c>
      <c r="Q17" s="2">
        <v>2518.65</v>
      </c>
      <c r="R17" s="6">
        <v>0</v>
      </c>
      <c r="S17" s="6">
        <v>0</v>
      </c>
      <c r="T17" s="6">
        <v>0</v>
      </c>
      <c r="U17" s="6">
        <v>0</v>
      </c>
      <c r="V17" s="2">
        <v>1640.03</v>
      </c>
      <c r="W17" s="6">
        <v>0</v>
      </c>
      <c r="X17" s="6">
        <v>0</v>
      </c>
      <c r="Y17" s="6">
        <v>0</v>
      </c>
      <c r="Z17" s="2">
        <v>4158.68</v>
      </c>
      <c r="AA17" t="b">
        <v>1</v>
      </c>
      <c r="AB17" t="b">
        <v>1</v>
      </c>
    </row>
    <row r="18" spans="1:28" x14ac:dyDescent="0.3">
      <c r="A18" s="7" t="s">
        <v>126</v>
      </c>
      <c r="B18" s="7" t="s">
        <v>81</v>
      </c>
      <c r="C18" s="7" t="s">
        <v>56</v>
      </c>
      <c r="D18" s="7" t="s">
        <v>127</v>
      </c>
      <c r="E18" s="7" t="s">
        <v>128</v>
      </c>
      <c r="F18" s="1">
        <v>37337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129</v>
      </c>
      <c r="L18" s="7" t="s">
        <v>130</v>
      </c>
      <c r="M18" s="7" t="s">
        <v>131</v>
      </c>
      <c r="N18" s="2">
        <v>0</v>
      </c>
      <c r="O18" s="2">
        <v>18</v>
      </c>
      <c r="P18" s="6">
        <v>0</v>
      </c>
      <c r="Q18" s="2">
        <v>1236.8599999999999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1236.8599999999999</v>
      </c>
      <c r="AA18" t="b">
        <v>1</v>
      </c>
      <c r="AB18" t="b">
        <v>1</v>
      </c>
    </row>
    <row r="19" spans="1:28" x14ac:dyDescent="0.3">
      <c r="A19" s="7" t="s">
        <v>132</v>
      </c>
      <c r="B19" s="7" t="s">
        <v>47</v>
      </c>
      <c r="C19" s="7" t="s">
        <v>56</v>
      </c>
      <c r="D19" s="7" t="s">
        <v>133</v>
      </c>
      <c r="E19" s="7" t="s">
        <v>134</v>
      </c>
      <c r="F19" s="1">
        <v>30991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135</v>
      </c>
      <c r="L19" s="7" t="s">
        <v>136</v>
      </c>
      <c r="M19" s="7" t="s">
        <v>137</v>
      </c>
      <c r="N19" s="2">
        <v>0</v>
      </c>
      <c r="O19" s="2">
        <v>18</v>
      </c>
      <c r="P19" s="6">
        <v>0</v>
      </c>
      <c r="Q19" s="2">
        <v>217.84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217.84</v>
      </c>
      <c r="AA19" t="b">
        <v>1</v>
      </c>
      <c r="AB19" t="b">
        <v>1</v>
      </c>
    </row>
    <row r="20" spans="1:28" x14ac:dyDescent="0.3">
      <c r="A20" s="7" t="s">
        <v>138</v>
      </c>
      <c r="B20" s="7" t="s">
        <v>139</v>
      </c>
      <c r="C20" s="7" t="s">
        <v>140</v>
      </c>
      <c r="D20" s="7" t="s">
        <v>141</v>
      </c>
      <c r="E20" s="7" t="s">
        <v>142</v>
      </c>
      <c r="F20" s="1">
        <v>44546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71</v>
      </c>
      <c r="L20" s="7" t="s">
        <v>72</v>
      </c>
      <c r="M20" s="7" t="s">
        <v>143</v>
      </c>
      <c r="N20" s="2">
        <v>0</v>
      </c>
      <c r="O20" s="2">
        <v>0</v>
      </c>
      <c r="P20" s="6">
        <v>0</v>
      </c>
      <c r="Q20" s="2">
        <v>36.35</v>
      </c>
      <c r="R20" s="6">
        <v>0</v>
      </c>
      <c r="S20" s="6">
        <v>0</v>
      </c>
      <c r="T20" s="6">
        <v>0</v>
      </c>
      <c r="U20" s="6">
        <v>0</v>
      </c>
      <c r="V20" s="2">
        <v>102.2</v>
      </c>
      <c r="W20" s="6">
        <v>0</v>
      </c>
      <c r="X20" s="6">
        <v>0</v>
      </c>
      <c r="Y20" s="6">
        <v>0</v>
      </c>
      <c r="Z20" s="2">
        <v>138.55000000000001</v>
      </c>
      <c r="AA20" t="b">
        <v>1</v>
      </c>
      <c r="AB20" t="b">
        <v>1</v>
      </c>
    </row>
    <row r="21" spans="1:28" x14ac:dyDescent="0.3">
      <c r="A21" s="7" t="s">
        <v>144</v>
      </c>
      <c r="B21" s="7" t="s">
        <v>145</v>
      </c>
      <c r="C21" s="7" t="s">
        <v>56</v>
      </c>
      <c r="D21" s="7" t="s">
        <v>146</v>
      </c>
      <c r="E21" s="7" t="s">
        <v>147</v>
      </c>
      <c r="F21" s="1">
        <v>44546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148</v>
      </c>
      <c r="L21" s="7" t="s">
        <v>149</v>
      </c>
      <c r="M21" s="7" t="s">
        <v>150</v>
      </c>
      <c r="N21" s="2">
        <v>18000</v>
      </c>
      <c r="O21" s="2">
        <v>0</v>
      </c>
      <c r="P21" s="6">
        <v>0</v>
      </c>
      <c r="Q21" s="2">
        <v>3607.08</v>
      </c>
      <c r="R21" s="6">
        <v>0</v>
      </c>
      <c r="S21" s="6">
        <v>0</v>
      </c>
      <c r="T21" s="6">
        <v>0</v>
      </c>
      <c r="U21" s="6">
        <v>0</v>
      </c>
      <c r="V21" s="2">
        <v>2032.55</v>
      </c>
      <c r="W21" s="6">
        <v>0</v>
      </c>
      <c r="X21" s="6">
        <v>0</v>
      </c>
      <c r="Y21" s="6">
        <v>0</v>
      </c>
      <c r="Z21" s="2">
        <v>5639.63</v>
      </c>
      <c r="AA21" t="b">
        <v>1</v>
      </c>
      <c r="AB21" t="b">
        <v>1</v>
      </c>
    </row>
    <row r="22" spans="1:28" x14ac:dyDescent="0.3">
      <c r="A22" s="7" t="s">
        <v>151</v>
      </c>
      <c r="B22" s="7" t="s">
        <v>94</v>
      </c>
      <c r="C22" s="7" t="s">
        <v>56</v>
      </c>
      <c r="D22" s="7" t="s">
        <v>152</v>
      </c>
      <c r="E22" s="7" t="s">
        <v>153</v>
      </c>
      <c r="F22" s="1">
        <v>37971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154</v>
      </c>
      <c r="L22" s="7" t="s">
        <v>155</v>
      </c>
      <c r="M22" s="7" t="s">
        <v>156</v>
      </c>
      <c r="N22" s="2">
        <v>0</v>
      </c>
      <c r="O22" s="2">
        <v>17</v>
      </c>
      <c r="P22" s="6">
        <v>0</v>
      </c>
      <c r="Q22" s="2">
        <v>39.49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39.49</v>
      </c>
      <c r="AA22" t="b">
        <v>1</v>
      </c>
      <c r="AB22" t="b">
        <v>1</v>
      </c>
    </row>
    <row r="23" spans="1:28" x14ac:dyDescent="0.3">
      <c r="A23" s="7" t="s">
        <v>157</v>
      </c>
      <c r="B23" s="7" t="s">
        <v>158</v>
      </c>
      <c r="C23" s="7" t="s">
        <v>159</v>
      </c>
      <c r="D23" s="7" t="s">
        <v>160</v>
      </c>
      <c r="E23" s="7" t="s">
        <v>161</v>
      </c>
      <c r="F23" s="1">
        <v>44182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162</v>
      </c>
      <c r="L23" s="7" t="s">
        <v>163</v>
      </c>
      <c r="M23" s="7" t="s">
        <v>164</v>
      </c>
      <c r="N23" s="2">
        <v>1000</v>
      </c>
      <c r="O23" s="2">
        <v>0</v>
      </c>
      <c r="P23" s="6">
        <v>0</v>
      </c>
      <c r="Q23" s="2">
        <v>1350.93</v>
      </c>
      <c r="R23" s="6">
        <v>0</v>
      </c>
      <c r="S23" s="6">
        <v>0</v>
      </c>
      <c r="T23" s="6">
        <v>0</v>
      </c>
      <c r="U23" s="6">
        <v>0</v>
      </c>
      <c r="V23" s="2">
        <v>3896.5</v>
      </c>
      <c r="W23" s="6">
        <v>0</v>
      </c>
      <c r="X23" s="6">
        <v>0</v>
      </c>
      <c r="Y23" s="6">
        <v>0</v>
      </c>
      <c r="Z23" s="2">
        <v>5247.43</v>
      </c>
      <c r="AA23" t="b">
        <v>1</v>
      </c>
      <c r="AB23" t="b">
        <v>1</v>
      </c>
    </row>
    <row r="24" spans="1:28" x14ac:dyDescent="0.3">
      <c r="A24" s="7" t="s">
        <v>165</v>
      </c>
      <c r="B24" s="7" t="s">
        <v>166</v>
      </c>
      <c r="C24" s="7" t="s">
        <v>167</v>
      </c>
      <c r="D24" s="7" t="s">
        <v>168</v>
      </c>
      <c r="E24" s="7" t="s">
        <v>169</v>
      </c>
      <c r="F24" s="1">
        <v>44546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119</v>
      </c>
      <c r="L24" s="7" t="s">
        <v>120</v>
      </c>
      <c r="M24" s="7" t="s">
        <v>170</v>
      </c>
      <c r="N24" s="2">
        <v>1000</v>
      </c>
      <c r="O24" s="2">
        <v>0</v>
      </c>
      <c r="P24" s="6">
        <v>0</v>
      </c>
      <c r="Q24" s="2">
        <v>96.84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96.84</v>
      </c>
      <c r="AA24" t="b">
        <v>1</v>
      </c>
      <c r="AB24" t="b">
        <v>1</v>
      </c>
    </row>
    <row r="25" spans="1:28" x14ac:dyDescent="0.3">
      <c r="A25" s="7" t="s">
        <v>171</v>
      </c>
      <c r="B25" s="7" t="s">
        <v>26</v>
      </c>
      <c r="C25" s="7" t="s">
        <v>172</v>
      </c>
      <c r="D25" s="7" t="s">
        <v>173</v>
      </c>
      <c r="E25" s="7" t="s">
        <v>174</v>
      </c>
      <c r="F25" s="1">
        <v>44182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51</v>
      </c>
      <c r="L25" s="7" t="s">
        <v>52</v>
      </c>
      <c r="M25" s="7" t="s">
        <v>175</v>
      </c>
      <c r="N25" s="2">
        <v>5000</v>
      </c>
      <c r="O25" s="2">
        <v>0</v>
      </c>
      <c r="P25" s="6">
        <v>0</v>
      </c>
      <c r="Q25" s="2">
        <v>1655.01</v>
      </c>
      <c r="R25" s="6">
        <v>0</v>
      </c>
      <c r="S25" s="6">
        <v>0</v>
      </c>
      <c r="T25" s="6">
        <v>0</v>
      </c>
      <c r="U25" s="6">
        <v>0</v>
      </c>
      <c r="V25" s="2">
        <v>5050.92</v>
      </c>
      <c r="W25" s="6">
        <v>0</v>
      </c>
      <c r="X25" s="6">
        <v>0</v>
      </c>
      <c r="Y25" s="6">
        <v>0</v>
      </c>
      <c r="Z25" s="2">
        <v>6705.93</v>
      </c>
      <c r="AA25" t="b">
        <v>1</v>
      </c>
      <c r="AB25" t="b">
        <v>1</v>
      </c>
    </row>
    <row r="26" spans="1:28" x14ac:dyDescent="0.3">
      <c r="A26" s="7" t="s">
        <v>176</v>
      </c>
      <c r="B26" s="7" t="s">
        <v>67</v>
      </c>
      <c r="C26" s="7" t="s">
        <v>56</v>
      </c>
      <c r="D26" s="7" t="s">
        <v>177</v>
      </c>
      <c r="E26" s="7" t="s">
        <v>178</v>
      </c>
      <c r="F26" s="1">
        <v>44182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85</v>
      </c>
      <c r="L26" s="7" t="s">
        <v>86</v>
      </c>
      <c r="M26" s="7" t="s">
        <v>179</v>
      </c>
      <c r="N26" s="2">
        <v>2000</v>
      </c>
      <c r="O26" s="2">
        <v>0</v>
      </c>
      <c r="P26" s="6">
        <v>0</v>
      </c>
      <c r="Q26" s="2">
        <v>666.03</v>
      </c>
      <c r="R26" s="6">
        <v>0</v>
      </c>
      <c r="S26" s="6">
        <v>0</v>
      </c>
      <c r="T26" s="6">
        <v>0</v>
      </c>
      <c r="U26" s="6">
        <v>0</v>
      </c>
      <c r="V26" s="2">
        <v>2071.65</v>
      </c>
      <c r="W26" s="6">
        <v>0</v>
      </c>
      <c r="X26" s="6">
        <v>0</v>
      </c>
      <c r="Y26" s="6">
        <v>0</v>
      </c>
      <c r="Z26" s="2">
        <v>2737.68</v>
      </c>
      <c r="AA26" t="b">
        <v>1</v>
      </c>
      <c r="AB26" t="b">
        <v>1</v>
      </c>
    </row>
    <row r="27" spans="1:28" x14ac:dyDescent="0.3">
      <c r="A27" s="7" t="s">
        <v>180</v>
      </c>
      <c r="B27" s="7" t="s">
        <v>181</v>
      </c>
      <c r="C27" s="7" t="s">
        <v>56</v>
      </c>
      <c r="D27" s="7" t="s">
        <v>182</v>
      </c>
      <c r="E27" s="7" t="s">
        <v>183</v>
      </c>
      <c r="F27" s="1">
        <v>44546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119</v>
      </c>
      <c r="L27" s="7" t="s">
        <v>120</v>
      </c>
      <c r="M27" s="7" t="s">
        <v>184</v>
      </c>
      <c r="N27" s="2">
        <v>66000</v>
      </c>
      <c r="O27" s="2">
        <v>0</v>
      </c>
      <c r="P27" s="6">
        <v>0</v>
      </c>
      <c r="Q27" s="2">
        <v>20522.509999999998</v>
      </c>
      <c r="R27" s="6">
        <v>0</v>
      </c>
      <c r="S27" s="6">
        <v>0</v>
      </c>
      <c r="T27" s="6">
        <v>0</v>
      </c>
      <c r="U27" s="6">
        <v>0</v>
      </c>
      <c r="V27" s="2">
        <v>13311.73</v>
      </c>
      <c r="W27" s="6">
        <v>0</v>
      </c>
      <c r="X27" s="6">
        <v>0</v>
      </c>
      <c r="Y27" s="6">
        <v>0</v>
      </c>
      <c r="Z27" s="2">
        <v>33834.239999999998</v>
      </c>
      <c r="AA27" t="b">
        <v>1</v>
      </c>
      <c r="AB27" t="b">
        <v>1</v>
      </c>
    </row>
    <row r="28" spans="1:28" x14ac:dyDescent="0.3">
      <c r="A28" s="7" t="s">
        <v>185</v>
      </c>
      <c r="B28" s="7" t="s">
        <v>74</v>
      </c>
      <c r="C28" s="7" t="s">
        <v>186</v>
      </c>
      <c r="D28" s="7" t="s">
        <v>187</v>
      </c>
      <c r="E28" s="7" t="s">
        <v>188</v>
      </c>
      <c r="F28" s="1">
        <v>44546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119</v>
      </c>
      <c r="L28" s="7" t="s">
        <v>120</v>
      </c>
      <c r="M28" s="7" t="s">
        <v>189</v>
      </c>
      <c r="N28" s="2">
        <v>2000</v>
      </c>
      <c r="O28" s="2">
        <v>0</v>
      </c>
      <c r="P28" s="6">
        <v>0</v>
      </c>
      <c r="Q28" s="2">
        <v>520.27</v>
      </c>
      <c r="R28" s="6">
        <v>0</v>
      </c>
      <c r="S28" s="6">
        <v>0</v>
      </c>
      <c r="T28" s="6">
        <v>0</v>
      </c>
      <c r="U28" s="6">
        <v>0</v>
      </c>
      <c r="V28" s="2">
        <v>191.48</v>
      </c>
      <c r="W28" s="6">
        <v>0</v>
      </c>
      <c r="X28" s="6">
        <v>0</v>
      </c>
      <c r="Y28" s="6">
        <v>0</v>
      </c>
      <c r="Z28" s="2">
        <v>711.75</v>
      </c>
      <c r="AA28" t="b">
        <v>1</v>
      </c>
      <c r="AB28" t="b">
        <v>1</v>
      </c>
    </row>
    <row r="29" spans="1:28" x14ac:dyDescent="0.3">
      <c r="A29" s="7" t="s">
        <v>190</v>
      </c>
      <c r="B29" s="7" t="s">
        <v>191</v>
      </c>
      <c r="C29" s="7" t="s">
        <v>56</v>
      </c>
      <c r="D29" s="7" t="s">
        <v>192</v>
      </c>
      <c r="E29" s="7" t="s">
        <v>193</v>
      </c>
      <c r="F29" s="1">
        <v>44546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148</v>
      </c>
      <c r="L29" s="7" t="s">
        <v>149</v>
      </c>
      <c r="M29" s="7" t="s">
        <v>194</v>
      </c>
      <c r="N29" s="2">
        <v>9000</v>
      </c>
      <c r="O29" s="2">
        <v>0</v>
      </c>
      <c r="P29" s="6">
        <v>0</v>
      </c>
      <c r="Q29" s="2">
        <v>4387.59</v>
      </c>
      <c r="R29" s="6">
        <v>0</v>
      </c>
      <c r="S29" s="6">
        <v>0</v>
      </c>
      <c r="T29" s="6">
        <v>0</v>
      </c>
      <c r="U29" s="6">
        <v>0</v>
      </c>
      <c r="V29" s="2">
        <v>2022.87</v>
      </c>
      <c r="W29" s="6">
        <v>0</v>
      </c>
      <c r="X29" s="6">
        <v>0</v>
      </c>
      <c r="Y29" s="6">
        <v>0</v>
      </c>
      <c r="Z29" s="2">
        <v>6410.46</v>
      </c>
      <c r="AA29" t="b">
        <v>1</v>
      </c>
      <c r="AB29" t="b">
        <v>1</v>
      </c>
    </row>
    <row r="30" spans="1:28" x14ac:dyDescent="0.3">
      <c r="A30" s="7" t="s">
        <v>190</v>
      </c>
      <c r="B30" s="7" t="s">
        <v>195</v>
      </c>
      <c r="C30" s="7" t="s">
        <v>56</v>
      </c>
      <c r="D30" s="7" t="s">
        <v>196</v>
      </c>
      <c r="E30" s="7" t="s">
        <v>197</v>
      </c>
      <c r="F30" s="1">
        <v>44546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71</v>
      </c>
      <c r="L30" s="7" t="s">
        <v>72</v>
      </c>
      <c r="M30" s="7" t="s">
        <v>198</v>
      </c>
      <c r="N30" s="2">
        <v>8000</v>
      </c>
      <c r="O30" s="2">
        <v>0</v>
      </c>
      <c r="P30" s="6">
        <v>0</v>
      </c>
      <c r="Q30" s="2">
        <v>3369.92</v>
      </c>
      <c r="R30" s="6">
        <v>0</v>
      </c>
      <c r="S30" s="6">
        <v>0</v>
      </c>
      <c r="T30" s="6">
        <v>0</v>
      </c>
      <c r="U30" s="6">
        <v>0</v>
      </c>
      <c r="V30" s="2">
        <v>2118.1999999999998</v>
      </c>
      <c r="W30" s="6">
        <v>0</v>
      </c>
      <c r="X30" s="6">
        <v>0</v>
      </c>
      <c r="Y30" s="6">
        <v>0</v>
      </c>
      <c r="Z30" s="2">
        <v>5488.12</v>
      </c>
      <c r="AA30" t="b">
        <v>1</v>
      </c>
      <c r="AB30" t="b">
        <v>1</v>
      </c>
    </row>
    <row r="31" spans="1:28" x14ac:dyDescent="0.3">
      <c r="A31" s="7" t="s">
        <v>199</v>
      </c>
      <c r="B31" s="7" t="s">
        <v>200</v>
      </c>
      <c r="C31" s="7" t="s">
        <v>56</v>
      </c>
      <c r="D31" s="7" t="s">
        <v>201</v>
      </c>
      <c r="E31" s="7" t="s">
        <v>202</v>
      </c>
      <c r="F31" s="1">
        <v>44182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71</v>
      </c>
      <c r="L31" s="7" t="s">
        <v>72</v>
      </c>
      <c r="M31" s="7" t="s">
        <v>203</v>
      </c>
      <c r="N31" s="2">
        <v>6000</v>
      </c>
      <c r="O31" s="2">
        <v>0</v>
      </c>
      <c r="P31" s="6">
        <v>0</v>
      </c>
      <c r="Q31" s="2">
        <v>1809.13</v>
      </c>
      <c r="R31" s="6">
        <v>0</v>
      </c>
      <c r="S31" s="6">
        <v>0</v>
      </c>
      <c r="T31" s="6">
        <v>0</v>
      </c>
      <c r="U31" s="6">
        <v>0</v>
      </c>
      <c r="V31" s="2">
        <v>10030.86</v>
      </c>
      <c r="W31" s="6">
        <v>0</v>
      </c>
      <c r="X31" s="6">
        <v>0</v>
      </c>
      <c r="Y31" s="6">
        <v>0</v>
      </c>
      <c r="Z31" s="2">
        <v>11839.99</v>
      </c>
      <c r="AA31" t="b">
        <v>1</v>
      </c>
      <c r="AB31" t="b">
        <v>1</v>
      </c>
    </row>
    <row r="32" spans="1:28" x14ac:dyDescent="0.3">
      <c r="A32" s="7" t="s">
        <v>204</v>
      </c>
      <c r="B32" s="7" t="s">
        <v>181</v>
      </c>
      <c r="C32" s="7" t="s">
        <v>56</v>
      </c>
      <c r="D32" s="7" t="s">
        <v>205</v>
      </c>
      <c r="E32" s="7" t="s">
        <v>206</v>
      </c>
      <c r="F32" s="1">
        <v>44546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71</v>
      </c>
      <c r="L32" s="7" t="s">
        <v>72</v>
      </c>
      <c r="M32" s="7" t="s">
        <v>203</v>
      </c>
      <c r="N32" s="2">
        <v>45000</v>
      </c>
      <c r="O32" s="2">
        <v>0</v>
      </c>
      <c r="P32" s="6">
        <v>0</v>
      </c>
      <c r="Q32" s="2">
        <v>11232.84</v>
      </c>
      <c r="R32" s="6">
        <v>0</v>
      </c>
      <c r="S32" s="6">
        <v>0</v>
      </c>
      <c r="T32" s="6">
        <v>0</v>
      </c>
      <c r="U32" s="6">
        <v>0</v>
      </c>
      <c r="V32" s="2">
        <v>8420.75</v>
      </c>
      <c r="W32" s="6">
        <v>0</v>
      </c>
      <c r="X32" s="6">
        <v>0</v>
      </c>
      <c r="Y32" s="6">
        <v>0</v>
      </c>
      <c r="Z32" s="2">
        <v>19653.59</v>
      </c>
      <c r="AA32" t="b">
        <v>1</v>
      </c>
      <c r="AB32" t="b">
        <v>1</v>
      </c>
    </row>
    <row r="33" spans="1:28" x14ac:dyDescent="0.3">
      <c r="A33" s="7" t="s">
        <v>207</v>
      </c>
      <c r="B33" s="7" t="s">
        <v>208</v>
      </c>
      <c r="C33" s="7" t="s">
        <v>56</v>
      </c>
      <c r="D33" s="7" t="s">
        <v>209</v>
      </c>
      <c r="E33" s="7" t="s">
        <v>210</v>
      </c>
      <c r="F33" s="1">
        <v>44546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44</v>
      </c>
      <c r="L33" s="7" t="s">
        <v>45</v>
      </c>
      <c r="M33" s="7" t="s">
        <v>211</v>
      </c>
      <c r="N33" s="2">
        <v>3000</v>
      </c>
      <c r="O33" s="2">
        <v>0</v>
      </c>
      <c r="P33" s="6">
        <v>0</v>
      </c>
      <c r="Q33" s="2">
        <v>583.73</v>
      </c>
      <c r="R33" s="6">
        <v>0</v>
      </c>
      <c r="S33" s="6">
        <v>0</v>
      </c>
      <c r="T33" s="6">
        <v>0</v>
      </c>
      <c r="U33" s="6">
        <v>0</v>
      </c>
      <c r="V33" s="2">
        <v>1105.46</v>
      </c>
      <c r="W33" s="6">
        <v>0</v>
      </c>
      <c r="X33" s="6">
        <v>0</v>
      </c>
      <c r="Y33" s="6">
        <v>0</v>
      </c>
      <c r="Z33" s="2">
        <v>1689.19</v>
      </c>
      <c r="AA33" t="b">
        <v>1</v>
      </c>
      <c r="AB33" t="b">
        <v>1</v>
      </c>
    </row>
    <row r="34" spans="1:28" x14ac:dyDescent="0.3">
      <c r="A34" s="7" t="s">
        <v>207</v>
      </c>
      <c r="B34" s="7" t="s">
        <v>212</v>
      </c>
      <c r="C34" s="7" t="s">
        <v>56</v>
      </c>
      <c r="D34" s="7" t="s">
        <v>213</v>
      </c>
      <c r="E34" s="7" t="s">
        <v>214</v>
      </c>
      <c r="F34" s="1">
        <v>44546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148</v>
      </c>
      <c r="L34" s="7" t="s">
        <v>149</v>
      </c>
      <c r="M34" s="7" t="s">
        <v>211</v>
      </c>
      <c r="N34" s="2">
        <v>10000</v>
      </c>
      <c r="O34" s="2">
        <v>0</v>
      </c>
      <c r="P34" s="6">
        <v>0</v>
      </c>
      <c r="Q34" s="2">
        <v>3695.63</v>
      </c>
      <c r="R34" s="6">
        <v>0</v>
      </c>
      <c r="S34" s="6">
        <v>0</v>
      </c>
      <c r="T34" s="6">
        <v>0</v>
      </c>
      <c r="U34" s="6">
        <v>0</v>
      </c>
      <c r="V34" s="2">
        <v>1634.08</v>
      </c>
      <c r="W34" s="6">
        <v>0</v>
      </c>
      <c r="X34" s="6">
        <v>0</v>
      </c>
      <c r="Y34" s="6">
        <v>0</v>
      </c>
      <c r="Z34" s="2">
        <v>5329.71</v>
      </c>
      <c r="AA34" t="b">
        <v>1</v>
      </c>
      <c r="AB34" t="b">
        <v>1</v>
      </c>
    </row>
    <row r="35" spans="1:28" x14ac:dyDescent="0.3">
      <c r="A35" s="7" t="s">
        <v>207</v>
      </c>
      <c r="B35" s="7" t="s">
        <v>195</v>
      </c>
      <c r="C35" s="7" t="s">
        <v>56</v>
      </c>
      <c r="D35" s="7" t="s">
        <v>215</v>
      </c>
      <c r="E35" s="7" t="s">
        <v>216</v>
      </c>
      <c r="F35" s="1">
        <v>44546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44</v>
      </c>
      <c r="L35" s="7" t="s">
        <v>45</v>
      </c>
      <c r="M35" s="7" t="s">
        <v>211</v>
      </c>
      <c r="N35" s="2">
        <v>2000</v>
      </c>
      <c r="O35" s="2">
        <v>0</v>
      </c>
      <c r="P35" s="6">
        <v>0</v>
      </c>
      <c r="Q35" s="2">
        <v>2349.4899999999998</v>
      </c>
      <c r="R35" s="6">
        <v>0</v>
      </c>
      <c r="S35" s="6">
        <v>0</v>
      </c>
      <c r="T35" s="6">
        <v>0</v>
      </c>
      <c r="U35" s="6">
        <v>0</v>
      </c>
      <c r="V35" s="2">
        <v>1108.6199999999999</v>
      </c>
      <c r="W35" s="6">
        <v>0</v>
      </c>
      <c r="X35" s="6">
        <v>0</v>
      </c>
      <c r="Y35" s="6">
        <v>0</v>
      </c>
      <c r="Z35" s="2">
        <v>3458.11</v>
      </c>
      <c r="AA35" t="b">
        <v>1</v>
      </c>
      <c r="AB35" t="b">
        <v>1</v>
      </c>
    </row>
    <row r="36" spans="1:28" x14ac:dyDescent="0.3">
      <c r="A36" s="7" t="s">
        <v>207</v>
      </c>
      <c r="B36" s="7" t="s">
        <v>217</v>
      </c>
      <c r="C36" s="7" t="s">
        <v>56</v>
      </c>
      <c r="D36" s="7" t="s">
        <v>218</v>
      </c>
      <c r="E36" s="7" t="s">
        <v>219</v>
      </c>
      <c r="F36" s="1">
        <v>44546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148</v>
      </c>
      <c r="L36" s="7" t="s">
        <v>149</v>
      </c>
      <c r="M36" s="7" t="s">
        <v>211</v>
      </c>
      <c r="N36" s="2">
        <v>9000</v>
      </c>
      <c r="O36" s="2">
        <v>0</v>
      </c>
      <c r="P36" s="6">
        <v>0</v>
      </c>
      <c r="Q36" s="2">
        <v>4497.88</v>
      </c>
      <c r="R36" s="6">
        <v>0</v>
      </c>
      <c r="S36" s="6">
        <v>0</v>
      </c>
      <c r="T36" s="6">
        <v>0</v>
      </c>
      <c r="U36" s="6">
        <v>0</v>
      </c>
      <c r="V36" s="2">
        <v>2041.11</v>
      </c>
      <c r="W36" s="6">
        <v>0</v>
      </c>
      <c r="X36" s="6">
        <v>0</v>
      </c>
      <c r="Y36" s="6">
        <v>0</v>
      </c>
      <c r="Z36" s="2">
        <v>6538.99</v>
      </c>
      <c r="AA36" t="b">
        <v>1</v>
      </c>
      <c r="AB36" t="b">
        <v>1</v>
      </c>
    </row>
    <row r="37" spans="1:28" x14ac:dyDescent="0.3">
      <c r="A37" s="7" t="s">
        <v>220</v>
      </c>
      <c r="B37" s="7" t="s">
        <v>109</v>
      </c>
      <c r="C37" s="7" t="s">
        <v>56</v>
      </c>
      <c r="D37" s="7" t="s">
        <v>221</v>
      </c>
      <c r="E37" s="7" t="s">
        <v>222</v>
      </c>
      <c r="F37" s="1">
        <v>44546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148</v>
      </c>
      <c r="L37" s="7" t="s">
        <v>149</v>
      </c>
      <c r="M37" s="7" t="s">
        <v>223</v>
      </c>
      <c r="N37" s="2">
        <v>35000</v>
      </c>
      <c r="O37" s="2">
        <v>0</v>
      </c>
      <c r="P37" s="6">
        <v>0</v>
      </c>
      <c r="Q37" s="2">
        <v>6181.49</v>
      </c>
      <c r="R37" s="6">
        <v>0</v>
      </c>
      <c r="S37" s="6">
        <v>0</v>
      </c>
      <c r="T37" s="6">
        <v>0</v>
      </c>
      <c r="U37" s="6">
        <v>0</v>
      </c>
      <c r="V37" s="2">
        <v>11770.3</v>
      </c>
      <c r="W37" s="6">
        <v>0</v>
      </c>
      <c r="X37" s="6">
        <v>0</v>
      </c>
      <c r="Y37" s="6">
        <v>0</v>
      </c>
      <c r="Z37" s="2">
        <v>17951.79</v>
      </c>
      <c r="AA37" t="b">
        <v>1</v>
      </c>
      <c r="AB37" t="b">
        <v>1</v>
      </c>
    </row>
    <row r="38" spans="1:28" x14ac:dyDescent="0.3">
      <c r="A38" s="7" t="s">
        <v>220</v>
      </c>
      <c r="B38" s="7" t="s">
        <v>62</v>
      </c>
      <c r="C38" s="7" t="s">
        <v>56</v>
      </c>
      <c r="D38" s="7" t="s">
        <v>224</v>
      </c>
      <c r="E38" s="7" t="s">
        <v>225</v>
      </c>
      <c r="F38" s="1">
        <v>44546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148</v>
      </c>
      <c r="L38" s="7" t="s">
        <v>149</v>
      </c>
      <c r="M38" s="7" t="s">
        <v>223</v>
      </c>
      <c r="N38" s="2">
        <v>30000</v>
      </c>
      <c r="O38" s="2">
        <v>0</v>
      </c>
      <c r="P38" s="6">
        <v>0</v>
      </c>
      <c r="Q38" s="2">
        <v>3944.09</v>
      </c>
      <c r="R38" s="6">
        <v>0</v>
      </c>
      <c r="S38" s="6">
        <v>0</v>
      </c>
      <c r="T38" s="6">
        <v>0</v>
      </c>
      <c r="U38" s="6">
        <v>0</v>
      </c>
      <c r="V38" s="2">
        <v>7497</v>
      </c>
      <c r="W38" s="6">
        <v>0</v>
      </c>
      <c r="X38" s="6">
        <v>0</v>
      </c>
      <c r="Y38" s="6">
        <v>0</v>
      </c>
      <c r="Z38" s="2">
        <v>11441.09</v>
      </c>
      <c r="AA38" t="b">
        <v>1</v>
      </c>
      <c r="AB38" t="b">
        <v>1</v>
      </c>
    </row>
    <row r="39" spans="1:28" x14ac:dyDescent="0.3">
      <c r="A39" s="7" t="s">
        <v>226</v>
      </c>
      <c r="B39" s="7" t="s">
        <v>227</v>
      </c>
      <c r="C39" s="7" t="s">
        <v>228</v>
      </c>
      <c r="D39" s="7" t="s">
        <v>229</v>
      </c>
      <c r="E39" s="7" t="s">
        <v>230</v>
      </c>
      <c r="F39" s="1">
        <v>44546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71</v>
      </c>
      <c r="L39" s="7" t="s">
        <v>72</v>
      </c>
      <c r="M39" s="7" t="s">
        <v>231</v>
      </c>
      <c r="N39" s="2">
        <v>0</v>
      </c>
      <c r="O39" s="2">
        <v>0</v>
      </c>
      <c r="P39" s="6">
        <v>0</v>
      </c>
      <c r="Q39" s="2">
        <v>32.28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32.28</v>
      </c>
      <c r="AA39" t="b">
        <v>1</v>
      </c>
      <c r="AB39" t="b">
        <v>1</v>
      </c>
    </row>
    <row r="40" spans="1:28" x14ac:dyDescent="0.3">
      <c r="A40" s="7" t="s">
        <v>232</v>
      </c>
      <c r="B40" s="7" t="s">
        <v>104</v>
      </c>
      <c r="C40" s="7" t="s">
        <v>56</v>
      </c>
      <c r="D40" s="7" t="s">
        <v>233</v>
      </c>
      <c r="E40" s="7" t="s">
        <v>234</v>
      </c>
      <c r="F40" s="1">
        <v>44546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44</v>
      </c>
      <c r="L40" s="7" t="s">
        <v>45</v>
      </c>
      <c r="M40" s="7" t="s">
        <v>235</v>
      </c>
      <c r="N40" s="2">
        <v>4000</v>
      </c>
      <c r="O40" s="2">
        <v>0</v>
      </c>
      <c r="P40" s="6">
        <v>0</v>
      </c>
      <c r="Q40" s="2">
        <v>1118.77</v>
      </c>
      <c r="R40" s="6">
        <v>0</v>
      </c>
      <c r="S40" s="6">
        <v>0</v>
      </c>
      <c r="T40" s="6">
        <v>0</v>
      </c>
      <c r="U40" s="6">
        <v>0</v>
      </c>
      <c r="V40" s="2">
        <v>265.02</v>
      </c>
      <c r="W40" s="6">
        <v>0</v>
      </c>
      <c r="X40" s="6">
        <v>0</v>
      </c>
      <c r="Y40" s="6">
        <v>0</v>
      </c>
      <c r="Z40" s="2">
        <v>1383.79</v>
      </c>
      <c r="AA40" t="b">
        <v>1</v>
      </c>
      <c r="AB40" t="b">
        <v>1</v>
      </c>
    </row>
    <row r="41" spans="1:28" x14ac:dyDescent="0.3">
      <c r="A41" s="7" t="s">
        <v>232</v>
      </c>
      <c r="B41" s="7" t="s">
        <v>89</v>
      </c>
      <c r="C41" s="7" t="s">
        <v>56</v>
      </c>
      <c r="D41" s="7" t="s">
        <v>236</v>
      </c>
      <c r="E41" s="7" t="s">
        <v>237</v>
      </c>
      <c r="F41" s="1">
        <v>44546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51</v>
      </c>
      <c r="L41" s="7" t="s">
        <v>52</v>
      </c>
      <c r="M41" s="7" t="s">
        <v>238</v>
      </c>
      <c r="N41" s="2">
        <v>11000</v>
      </c>
      <c r="O41" s="2">
        <v>0</v>
      </c>
      <c r="P41" s="6">
        <v>0</v>
      </c>
      <c r="Q41" s="2">
        <v>2419.14</v>
      </c>
      <c r="R41" s="6">
        <v>0</v>
      </c>
      <c r="S41" s="6">
        <v>0</v>
      </c>
      <c r="T41" s="6">
        <v>0</v>
      </c>
      <c r="U41" s="6">
        <v>0</v>
      </c>
      <c r="V41" s="2">
        <v>1139.4100000000001</v>
      </c>
      <c r="W41" s="6">
        <v>0</v>
      </c>
      <c r="X41" s="6">
        <v>0</v>
      </c>
      <c r="Y41" s="6">
        <v>0</v>
      </c>
      <c r="Z41" s="2">
        <v>3558.55</v>
      </c>
      <c r="AA41" t="b">
        <v>1</v>
      </c>
      <c r="AB41" t="b">
        <v>1</v>
      </c>
    </row>
    <row r="42" spans="1:28" x14ac:dyDescent="0.3">
      <c r="A42" s="7" t="s">
        <v>239</v>
      </c>
      <c r="B42" s="7" t="s">
        <v>240</v>
      </c>
      <c r="C42" s="7" t="s">
        <v>56</v>
      </c>
      <c r="D42" s="7" t="s">
        <v>241</v>
      </c>
      <c r="E42" s="7" t="s">
        <v>242</v>
      </c>
      <c r="F42" s="1">
        <v>44546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119</v>
      </c>
      <c r="L42" s="7" t="s">
        <v>120</v>
      </c>
      <c r="M42" s="7" t="s">
        <v>243</v>
      </c>
      <c r="N42" s="2">
        <v>2000</v>
      </c>
      <c r="O42" s="2">
        <v>0</v>
      </c>
      <c r="P42" s="6">
        <v>0</v>
      </c>
      <c r="Q42" s="2">
        <v>895.96</v>
      </c>
      <c r="R42" s="6">
        <v>0</v>
      </c>
      <c r="S42" s="6">
        <v>0</v>
      </c>
      <c r="T42" s="6">
        <v>0</v>
      </c>
      <c r="U42" s="6">
        <v>0</v>
      </c>
      <c r="V42" s="2">
        <v>655.48</v>
      </c>
      <c r="W42" s="6">
        <v>0</v>
      </c>
      <c r="X42" s="6">
        <v>0</v>
      </c>
      <c r="Y42" s="6">
        <v>0</v>
      </c>
      <c r="Z42" s="2">
        <v>1551.44</v>
      </c>
      <c r="AA42" t="b">
        <v>1</v>
      </c>
      <c r="AB42" t="b">
        <v>1</v>
      </c>
    </row>
    <row r="43" spans="1:28" x14ac:dyDescent="0.3">
      <c r="A43" s="7" t="s">
        <v>239</v>
      </c>
      <c r="B43" s="7" t="s">
        <v>244</v>
      </c>
      <c r="C43" s="7" t="s">
        <v>245</v>
      </c>
      <c r="D43" s="7" t="s">
        <v>246</v>
      </c>
      <c r="E43" s="7" t="s">
        <v>247</v>
      </c>
      <c r="F43" s="1">
        <v>44546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119</v>
      </c>
      <c r="L43" s="7" t="s">
        <v>120</v>
      </c>
      <c r="M43" s="7" t="s">
        <v>248</v>
      </c>
      <c r="N43" s="2">
        <v>0</v>
      </c>
      <c r="O43" s="2">
        <v>18</v>
      </c>
      <c r="P43" s="6">
        <v>0</v>
      </c>
      <c r="Q43" s="2">
        <v>2029.6</v>
      </c>
      <c r="R43" s="6">
        <v>0</v>
      </c>
      <c r="S43" s="6">
        <v>0</v>
      </c>
      <c r="T43" s="6">
        <v>0</v>
      </c>
      <c r="U43" s="6">
        <v>0</v>
      </c>
      <c r="V43" s="2">
        <v>1007.59</v>
      </c>
      <c r="W43" s="6">
        <v>0</v>
      </c>
      <c r="X43" s="6">
        <v>0</v>
      </c>
      <c r="Y43" s="6">
        <v>0</v>
      </c>
      <c r="Z43" s="2">
        <v>3037.19</v>
      </c>
      <c r="AA43" t="b">
        <v>1</v>
      </c>
      <c r="AB43" t="b">
        <v>1</v>
      </c>
    </row>
    <row r="44" spans="1:28" x14ac:dyDescent="0.3">
      <c r="A44" s="7" t="s">
        <v>249</v>
      </c>
      <c r="B44" s="7" t="s">
        <v>250</v>
      </c>
      <c r="C44" s="7" t="s">
        <v>251</v>
      </c>
      <c r="D44" s="7" t="s">
        <v>252</v>
      </c>
      <c r="E44" s="7" t="s">
        <v>253</v>
      </c>
      <c r="F44" s="1">
        <v>44546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71</v>
      </c>
      <c r="L44" s="7" t="s">
        <v>72</v>
      </c>
      <c r="M44" s="7" t="s">
        <v>254</v>
      </c>
      <c r="N44" s="2">
        <v>11000</v>
      </c>
      <c r="O44" s="2">
        <v>0</v>
      </c>
      <c r="P44" s="6">
        <v>0</v>
      </c>
      <c r="Q44" s="2">
        <v>1401.1</v>
      </c>
      <c r="R44" s="6">
        <v>0</v>
      </c>
      <c r="S44" s="6">
        <v>0</v>
      </c>
      <c r="T44" s="6">
        <v>0</v>
      </c>
      <c r="U44" s="6">
        <v>0</v>
      </c>
      <c r="V44" s="2">
        <v>2880.68</v>
      </c>
      <c r="W44" s="6">
        <v>0</v>
      </c>
      <c r="X44" s="6">
        <v>0</v>
      </c>
      <c r="Y44" s="6">
        <v>0</v>
      </c>
      <c r="Z44" s="2">
        <v>4281.78</v>
      </c>
      <c r="AA44" t="b">
        <v>1</v>
      </c>
      <c r="AB44" t="b">
        <v>1</v>
      </c>
    </row>
    <row r="45" spans="1:28" x14ac:dyDescent="0.3">
      <c r="A45" s="7" t="s">
        <v>255</v>
      </c>
      <c r="B45" s="7" t="s">
        <v>256</v>
      </c>
      <c r="C45" s="7" t="s">
        <v>56</v>
      </c>
      <c r="D45" s="7" t="s">
        <v>257</v>
      </c>
      <c r="E45" s="7" t="s">
        <v>258</v>
      </c>
      <c r="F45" s="1">
        <v>44546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119</v>
      </c>
      <c r="L45" s="7" t="s">
        <v>120</v>
      </c>
      <c r="M45" s="7" t="s">
        <v>259</v>
      </c>
      <c r="N45" s="2">
        <v>1000</v>
      </c>
      <c r="O45" s="2">
        <v>0</v>
      </c>
      <c r="P45" s="6">
        <v>0</v>
      </c>
      <c r="Q45" s="2">
        <v>967.64</v>
      </c>
      <c r="R45" s="6">
        <v>0</v>
      </c>
      <c r="S45" s="6">
        <v>0</v>
      </c>
      <c r="T45" s="6">
        <v>0</v>
      </c>
      <c r="U45" s="6">
        <v>0</v>
      </c>
      <c r="V45" s="2">
        <v>606.86</v>
      </c>
      <c r="W45" s="6">
        <v>0</v>
      </c>
      <c r="X45" s="6">
        <v>0</v>
      </c>
      <c r="Y45" s="6">
        <v>0</v>
      </c>
      <c r="Z45" s="2">
        <v>1574.5</v>
      </c>
      <c r="AA45" t="b">
        <v>1</v>
      </c>
      <c r="AB45" t="b">
        <v>1</v>
      </c>
    </row>
    <row r="46" spans="1:28" x14ac:dyDescent="0.3">
      <c r="A46" s="7" t="s">
        <v>260</v>
      </c>
      <c r="B46" s="7" t="s">
        <v>47</v>
      </c>
      <c r="C46" s="7" t="s">
        <v>56</v>
      </c>
      <c r="D46" s="7" t="s">
        <v>261</v>
      </c>
      <c r="E46" s="7" t="s">
        <v>262</v>
      </c>
      <c r="F46" s="1">
        <v>44546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59</v>
      </c>
      <c r="L46" s="7" t="s">
        <v>60</v>
      </c>
      <c r="M46" s="7" t="s">
        <v>263</v>
      </c>
      <c r="N46" s="2">
        <v>1000</v>
      </c>
      <c r="O46" s="2">
        <v>0</v>
      </c>
      <c r="P46" s="6">
        <v>0</v>
      </c>
      <c r="Q46" s="2">
        <v>173.8</v>
      </c>
      <c r="R46" s="6">
        <v>0</v>
      </c>
      <c r="S46" s="6">
        <v>0</v>
      </c>
      <c r="T46" s="6">
        <v>0</v>
      </c>
      <c r="U46" s="6">
        <v>0</v>
      </c>
      <c r="V46" s="2">
        <v>1934.37</v>
      </c>
      <c r="W46" s="6">
        <v>0</v>
      </c>
      <c r="X46" s="6">
        <v>0</v>
      </c>
      <c r="Y46" s="6">
        <v>0</v>
      </c>
      <c r="Z46" s="2">
        <v>2108.17</v>
      </c>
      <c r="AA46" t="b">
        <v>1</v>
      </c>
      <c r="AB46" t="b">
        <v>1</v>
      </c>
    </row>
    <row r="47" spans="1:28" x14ac:dyDescent="0.3">
      <c r="A47" s="7" t="s">
        <v>260</v>
      </c>
      <c r="B47" s="7" t="s">
        <v>166</v>
      </c>
      <c r="C47" s="7" t="s">
        <v>56</v>
      </c>
      <c r="D47" s="7" t="s">
        <v>264</v>
      </c>
      <c r="E47" s="7" t="s">
        <v>265</v>
      </c>
      <c r="F47" s="1">
        <v>44182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112</v>
      </c>
      <c r="L47" s="7" t="s">
        <v>113</v>
      </c>
      <c r="M47" s="7" t="s">
        <v>266</v>
      </c>
      <c r="N47" s="2">
        <v>3000</v>
      </c>
      <c r="O47" s="2">
        <v>0</v>
      </c>
      <c r="P47" s="6">
        <v>0</v>
      </c>
      <c r="Q47" s="2">
        <v>1614.98</v>
      </c>
      <c r="R47" s="6">
        <v>0</v>
      </c>
      <c r="S47" s="6">
        <v>0</v>
      </c>
      <c r="T47" s="6">
        <v>0</v>
      </c>
      <c r="U47" s="6">
        <v>0</v>
      </c>
      <c r="V47" s="2">
        <v>4546.5600000000004</v>
      </c>
      <c r="W47" s="6">
        <v>0</v>
      </c>
      <c r="X47" s="6">
        <v>0</v>
      </c>
      <c r="Y47" s="6">
        <v>0</v>
      </c>
      <c r="Z47" s="2">
        <v>6161.54</v>
      </c>
      <c r="AA47" t="b">
        <v>1</v>
      </c>
      <c r="AB47" t="b">
        <v>1</v>
      </c>
    </row>
    <row r="48" spans="1:28" x14ac:dyDescent="0.3">
      <c r="A48" s="7" t="s">
        <v>267</v>
      </c>
      <c r="B48" s="7" t="s">
        <v>26</v>
      </c>
      <c r="C48" s="7" t="s">
        <v>56</v>
      </c>
      <c r="D48" s="7" t="s">
        <v>268</v>
      </c>
      <c r="E48" s="7" t="s">
        <v>269</v>
      </c>
      <c r="F48" s="1">
        <v>44546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78</v>
      </c>
      <c r="L48" s="7" t="s">
        <v>79</v>
      </c>
      <c r="M48" s="7" t="s">
        <v>270</v>
      </c>
      <c r="N48" s="2">
        <v>26000</v>
      </c>
      <c r="O48" s="2">
        <v>0</v>
      </c>
      <c r="P48" s="6">
        <v>0</v>
      </c>
      <c r="Q48" s="2">
        <v>6777.15</v>
      </c>
      <c r="R48" s="6">
        <v>0</v>
      </c>
      <c r="S48" s="6">
        <v>0</v>
      </c>
      <c r="T48" s="6">
        <v>0</v>
      </c>
      <c r="U48" s="6">
        <v>0</v>
      </c>
      <c r="V48" s="2">
        <v>3103.55</v>
      </c>
      <c r="W48" s="6">
        <v>0</v>
      </c>
      <c r="X48" s="6">
        <v>0</v>
      </c>
      <c r="Y48" s="6">
        <v>0</v>
      </c>
      <c r="Z48" s="2">
        <v>9880.7000000000007</v>
      </c>
      <c r="AA48" t="b">
        <v>1</v>
      </c>
      <c r="AB48" t="b">
        <v>1</v>
      </c>
    </row>
    <row r="49" spans="1:28" x14ac:dyDescent="0.3">
      <c r="A49" s="7" t="s">
        <v>271</v>
      </c>
      <c r="B49" s="7" t="s">
        <v>272</v>
      </c>
      <c r="C49" s="7" t="s">
        <v>273</v>
      </c>
      <c r="D49" s="7" t="s">
        <v>274</v>
      </c>
      <c r="E49" s="7" t="s">
        <v>275</v>
      </c>
      <c r="F49" s="1">
        <v>44182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85</v>
      </c>
      <c r="L49" s="7" t="s">
        <v>86</v>
      </c>
      <c r="M49" s="7" t="s">
        <v>276</v>
      </c>
      <c r="N49" s="2">
        <v>1000</v>
      </c>
      <c r="O49" s="2">
        <v>0</v>
      </c>
      <c r="P49" s="6">
        <v>0</v>
      </c>
      <c r="Q49" s="2">
        <v>460.88</v>
      </c>
      <c r="R49" s="6">
        <v>0</v>
      </c>
      <c r="S49" s="6">
        <v>0</v>
      </c>
      <c r="T49" s="6">
        <v>0</v>
      </c>
      <c r="U49" s="6">
        <v>0</v>
      </c>
      <c r="V49" s="2">
        <v>5355</v>
      </c>
      <c r="W49" s="6">
        <v>0</v>
      </c>
      <c r="X49" s="6">
        <v>0</v>
      </c>
      <c r="Y49" s="6">
        <v>0</v>
      </c>
      <c r="Z49" s="2">
        <v>5815.88</v>
      </c>
      <c r="AA49" t="b">
        <v>1</v>
      </c>
      <c r="AB49" t="b">
        <v>1</v>
      </c>
    </row>
    <row r="50" spans="1:28" x14ac:dyDescent="0.3">
      <c r="A50" s="7" t="s">
        <v>277</v>
      </c>
      <c r="B50" s="7" t="s">
        <v>272</v>
      </c>
      <c r="C50" s="7" t="s">
        <v>56</v>
      </c>
      <c r="D50" s="7" t="s">
        <v>278</v>
      </c>
      <c r="E50" s="7" t="s">
        <v>279</v>
      </c>
      <c r="F50" s="1">
        <v>44182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162</v>
      </c>
      <c r="L50" s="7" t="s">
        <v>163</v>
      </c>
      <c r="M50" s="7" t="s">
        <v>280</v>
      </c>
      <c r="N50" s="2">
        <v>2000</v>
      </c>
      <c r="O50" s="2">
        <v>0</v>
      </c>
      <c r="P50" s="6">
        <v>0</v>
      </c>
      <c r="Q50" s="2">
        <v>1372.8</v>
      </c>
      <c r="R50" s="6">
        <v>0</v>
      </c>
      <c r="S50" s="6">
        <v>0</v>
      </c>
      <c r="T50" s="6">
        <v>0</v>
      </c>
      <c r="U50" s="6">
        <v>0</v>
      </c>
      <c r="V50" s="2">
        <v>1565.34</v>
      </c>
      <c r="W50" s="6">
        <v>0</v>
      </c>
      <c r="X50" s="6">
        <v>0</v>
      </c>
      <c r="Y50" s="6">
        <v>0</v>
      </c>
      <c r="Z50" s="2">
        <v>2938.14</v>
      </c>
      <c r="AA50" t="b">
        <v>1</v>
      </c>
      <c r="AB50" t="b">
        <v>1</v>
      </c>
    </row>
    <row r="51" spans="1:28" x14ac:dyDescent="0.3">
      <c r="A51" s="7" t="s">
        <v>281</v>
      </c>
      <c r="B51" s="7" t="s">
        <v>67</v>
      </c>
      <c r="C51" s="7" t="s">
        <v>56</v>
      </c>
      <c r="D51" s="7" t="s">
        <v>282</v>
      </c>
      <c r="E51" s="7" t="s">
        <v>283</v>
      </c>
      <c r="F51" s="1">
        <v>44182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51</v>
      </c>
      <c r="L51" s="7" t="s">
        <v>52</v>
      </c>
      <c r="M51" s="7" t="s">
        <v>284</v>
      </c>
      <c r="N51" s="2">
        <v>0</v>
      </c>
      <c r="O51" s="2">
        <v>0</v>
      </c>
      <c r="P51" s="6">
        <v>0</v>
      </c>
      <c r="Q51" s="2">
        <v>46.78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46.78</v>
      </c>
      <c r="AA51" t="b">
        <v>1</v>
      </c>
      <c r="AB51" t="b">
        <v>1</v>
      </c>
    </row>
    <row r="52" spans="1:28" x14ac:dyDescent="0.3">
      <c r="A52" s="7" t="s">
        <v>285</v>
      </c>
      <c r="B52" s="7" t="s">
        <v>81</v>
      </c>
      <c r="C52" s="7" t="s">
        <v>56</v>
      </c>
      <c r="D52" s="7" t="s">
        <v>286</v>
      </c>
      <c r="E52" s="7" t="s">
        <v>287</v>
      </c>
      <c r="F52" s="1">
        <v>43816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288</v>
      </c>
      <c r="L52" s="7" t="s">
        <v>289</v>
      </c>
      <c r="M52" s="7" t="s">
        <v>290</v>
      </c>
      <c r="N52" s="2">
        <v>9000</v>
      </c>
      <c r="O52" s="2">
        <v>0</v>
      </c>
      <c r="P52" s="6">
        <v>0</v>
      </c>
      <c r="Q52" s="2">
        <v>15133.89</v>
      </c>
      <c r="R52" s="6">
        <v>0</v>
      </c>
      <c r="S52" s="6">
        <v>0</v>
      </c>
      <c r="T52" s="6">
        <v>0</v>
      </c>
      <c r="U52" s="6">
        <v>0</v>
      </c>
      <c r="V52" s="2">
        <v>5836.08</v>
      </c>
      <c r="W52" s="6">
        <v>0</v>
      </c>
      <c r="X52" s="6">
        <v>0</v>
      </c>
      <c r="Y52" s="6">
        <v>0</v>
      </c>
      <c r="Z52" s="2">
        <v>20969.97</v>
      </c>
      <c r="AA52" t="b">
        <v>1</v>
      </c>
      <c r="AB52" t="b">
        <v>1</v>
      </c>
    </row>
    <row r="53" spans="1:28" x14ac:dyDescent="0.3">
      <c r="A53" s="7" t="s">
        <v>285</v>
      </c>
      <c r="B53" s="7" t="s">
        <v>81</v>
      </c>
      <c r="C53" s="7" t="s">
        <v>56</v>
      </c>
      <c r="D53" s="7" t="s">
        <v>286</v>
      </c>
      <c r="E53" s="7" t="s">
        <v>291</v>
      </c>
      <c r="F53" s="1">
        <v>34869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292</v>
      </c>
      <c r="L53" s="7" t="s">
        <v>293</v>
      </c>
      <c r="M53" s="7" t="s">
        <v>290</v>
      </c>
      <c r="N53" s="2">
        <v>0</v>
      </c>
      <c r="O53" s="2">
        <v>0</v>
      </c>
      <c r="P53" s="6">
        <v>0</v>
      </c>
      <c r="Q53" s="2">
        <v>2311.67</v>
      </c>
      <c r="R53" s="6">
        <v>0</v>
      </c>
      <c r="S53" s="6">
        <v>0</v>
      </c>
      <c r="T53" s="6">
        <v>0</v>
      </c>
      <c r="U53" s="6">
        <v>0</v>
      </c>
      <c r="V53" s="2">
        <v>157434.62</v>
      </c>
      <c r="W53" s="6">
        <v>0</v>
      </c>
      <c r="X53" s="6">
        <v>0</v>
      </c>
      <c r="Y53" s="6">
        <v>0</v>
      </c>
      <c r="Z53" s="2">
        <v>159746.29</v>
      </c>
      <c r="AA53" t="b">
        <v>1</v>
      </c>
      <c r="AB53" t="b">
        <v>1</v>
      </c>
    </row>
    <row r="54" spans="1:28" x14ac:dyDescent="0.3">
      <c r="A54" s="7" t="s">
        <v>294</v>
      </c>
      <c r="B54" s="7" t="s">
        <v>55</v>
      </c>
      <c r="C54" s="7" t="s">
        <v>56</v>
      </c>
      <c r="D54" s="7" t="s">
        <v>295</v>
      </c>
      <c r="E54" s="7" t="s">
        <v>296</v>
      </c>
      <c r="F54" s="1">
        <v>44182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112</v>
      </c>
      <c r="L54" s="7" t="s">
        <v>113</v>
      </c>
      <c r="M54" s="7" t="s">
        <v>297</v>
      </c>
      <c r="N54" s="2">
        <v>20000</v>
      </c>
      <c r="O54" s="2">
        <v>0</v>
      </c>
      <c r="P54" s="6">
        <v>0</v>
      </c>
      <c r="Q54" s="2">
        <v>24966.31</v>
      </c>
      <c r="R54" s="6">
        <v>0</v>
      </c>
      <c r="S54" s="6">
        <v>0</v>
      </c>
      <c r="T54" s="6">
        <v>0</v>
      </c>
      <c r="U54" s="6">
        <v>0</v>
      </c>
      <c r="V54" s="2">
        <v>19943.310000000001</v>
      </c>
      <c r="W54" s="6">
        <v>0</v>
      </c>
      <c r="X54" s="6">
        <v>0</v>
      </c>
      <c r="Y54" s="6">
        <v>0</v>
      </c>
      <c r="Z54" s="2">
        <v>44909.62</v>
      </c>
      <c r="AA54" t="b">
        <v>1</v>
      </c>
      <c r="AB54" t="b">
        <v>1</v>
      </c>
    </row>
    <row r="55" spans="1:28" x14ac:dyDescent="0.3">
      <c r="A55" s="7" t="s">
        <v>298</v>
      </c>
      <c r="B55" s="7" t="s">
        <v>27</v>
      </c>
      <c r="C55" s="7" t="s">
        <v>56</v>
      </c>
      <c r="D55" s="7" t="s">
        <v>299</v>
      </c>
      <c r="E55" s="7" t="s">
        <v>300</v>
      </c>
      <c r="F55" s="1">
        <v>44546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71</v>
      </c>
      <c r="L55" s="7" t="s">
        <v>72</v>
      </c>
      <c r="M55" s="7" t="s">
        <v>301</v>
      </c>
      <c r="N55" s="2">
        <v>66000</v>
      </c>
      <c r="O55" s="2">
        <v>0</v>
      </c>
      <c r="P55" s="6">
        <v>0</v>
      </c>
      <c r="Q55" s="2">
        <v>9127.43</v>
      </c>
      <c r="R55" s="6">
        <v>0</v>
      </c>
      <c r="S55" s="6">
        <v>0</v>
      </c>
      <c r="T55" s="6">
        <v>0</v>
      </c>
      <c r="U55" s="6">
        <v>0</v>
      </c>
      <c r="V55" s="2">
        <v>5586</v>
      </c>
      <c r="W55" s="6">
        <v>0</v>
      </c>
      <c r="X55" s="6">
        <v>0</v>
      </c>
      <c r="Y55" s="6">
        <v>0</v>
      </c>
      <c r="Z55" s="2">
        <v>14713.43</v>
      </c>
      <c r="AA55" t="b">
        <v>1</v>
      </c>
      <c r="AB55" t="b">
        <v>1</v>
      </c>
    </row>
    <row r="56" spans="1:28" x14ac:dyDescent="0.3">
      <c r="A56" s="7" t="s">
        <v>302</v>
      </c>
      <c r="B56" s="7" t="s">
        <v>55</v>
      </c>
      <c r="C56" s="7" t="s">
        <v>303</v>
      </c>
      <c r="D56" s="7" t="s">
        <v>304</v>
      </c>
      <c r="E56" s="7" t="s">
        <v>305</v>
      </c>
      <c r="F56" s="1">
        <v>44546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148</v>
      </c>
      <c r="L56" s="7" t="s">
        <v>149</v>
      </c>
      <c r="M56" s="7" t="s">
        <v>306</v>
      </c>
      <c r="N56" s="2">
        <v>0</v>
      </c>
      <c r="O56" s="2">
        <v>0</v>
      </c>
      <c r="P56" s="6">
        <v>0</v>
      </c>
      <c r="Q56" s="2">
        <v>81.739999999999995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81.739999999999995</v>
      </c>
      <c r="AA56" t="b">
        <v>1</v>
      </c>
      <c r="AB56" t="b">
        <v>1</v>
      </c>
    </row>
    <row r="57" spans="1:28" x14ac:dyDescent="0.3">
      <c r="A57" s="7" t="s">
        <v>307</v>
      </c>
      <c r="B57" s="7" t="s">
        <v>308</v>
      </c>
      <c r="C57" s="7" t="s">
        <v>56</v>
      </c>
      <c r="D57" s="7" t="s">
        <v>309</v>
      </c>
      <c r="E57" s="7" t="s">
        <v>310</v>
      </c>
      <c r="F57" s="1">
        <v>44546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148</v>
      </c>
      <c r="L57" s="7" t="s">
        <v>149</v>
      </c>
      <c r="M57" s="7" t="s">
        <v>311</v>
      </c>
      <c r="N57" s="2">
        <v>6000</v>
      </c>
      <c r="O57" s="2">
        <v>0</v>
      </c>
      <c r="P57" s="6">
        <v>0</v>
      </c>
      <c r="Q57" s="2">
        <v>2119.19</v>
      </c>
      <c r="R57" s="6">
        <v>0</v>
      </c>
      <c r="S57" s="6">
        <v>0</v>
      </c>
      <c r="T57" s="6">
        <v>0</v>
      </c>
      <c r="U57" s="6">
        <v>0</v>
      </c>
      <c r="V57" s="2">
        <v>1999.47</v>
      </c>
      <c r="W57" s="6">
        <v>0</v>
      </c>
      <c r="X57" s="6">
        <v>0</v>
      </c>
      <c r="Y57" s="6">
        <v>0</v>
      </c>
      <c r="Z57" s="2">
        <v>4118.66</v>
      </c>
      <c r="AA57" t="b">
        <v>1</v>
      </c>
      <c r="AB57" t="b">
        <v>1</v>
      </c>
    </row>
    <row r="58" spans="1:28" x14ac:dyDescent="0.3">
      <c r="A58" s="7" t="s">
        <v>312</v>
      </c>
      <c r="B58" s="7" t="s">
        <v>313</v>
      </c>
      <c r="C58" s="7" t="s">
        <v>314</v>
      </c>
      <c r="D58" s="7" t="s">
        <v>315</v>
      </c>
      <c r="E58" s="7" t="s">
        <v>316</v>
      </c>
      <c r="F58" s="1">
        <v>44182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71</v>
      </c>
      <c r="L58" s="7" t="s">
        <v>72</v>
      </c>
      <c r="M58" s="7" t="s">
        <v>317</v>
      </c>
      <c r="N58" s="2">
        <v>7000</v>
      </c>
      <c r="O58" s="2">
        <v>0</v>
      </c>
      <c r="P58" s="6">
        <v>0</v>
      </c>
      <c r="Q58" s="2">
        <v>2043.9</v>
      </c>
      <c r="R58" s="6">
        <v>0</v>
      </c>
      <c r="S58" s="6">
        <v>0</v>
      </c>
      <c r="T58" s="6">
        <v>0</v>
      </c>
      <c r="U58" s="6">
        <v>0</v>
      </c>
      <c r="V58" s="2">
        <v>12002.77</v>
      </c>
      <c r="W58" s="6">
        <v>0</v>
      </c>
      <c r="X58" s="6">
        <v>0</v>
      </c>
      <c r="Y58" s="6">
        <v>0</v>
      </c>
      <c r="Z58" s="2">
        <v>14046.67</v>
      </c>
      <c r="AA58" t="b">
        <v>1</v>
      </c>
      <c r="AB58" t="b">
        <v>1</v>
      </c>
    </row>
    <row r="59" spans="1:28" x14ac:dyDescent="0.3">
      <c r="A59" s="7" t="s">
        <v>318</v>
      </c>
      <c r="B59" s="7" t="s">
        <v>55</v>
      </c>
      <c r="C59" s="7" t="s">
        <v>56</v>
      </c>
      <c r="D59" s="7" t="s">
        <v>319</v>
      </c>
      <c r="E59" s="7" t="s">
        <v>320</v>
      </c>
      <c r="F59" s="1">
        <v>44546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71</v>
      </c>
      <c r="L59" s="7" t="s">
        <v>72</v>
      </c>
      <c r="M59" s="7" t="s">
        <v>321</v>
      </c>
      <c r="N59" s="2">
        <v>10000</v>
      </c>
      <c r="O59" s="2">
        <v>0</v>
      </c>
      <c r="P59" s="6">
        <v>0</v>
      </c>
      <c r="Q59" s="2">
        <v>2855.6</v>
      </c>
      <c r="R59" s="6">
        <v>0</v>
      </c>
      <c r="S59" s="6">
        <v>0</v>
      </c>
      <c r="T59" s="6">
        <v>0</v>
      </c>
      <c r="U59" s="6">
        <v>0</v>
      </c>
      <c r="V59" s="2">
        <v>2537.4299999999998</v>
      </c>
      <c r="W59" s="6">
        <v>0</v>
      </c>
      <c r="X59" s="6">
        <v>0</v>
      </c>
      <c r="Y59" s="6">
        <v>0</v>
      </c>
      <c r="Z59" s="2">
        <v>5393.03</v>
      </c>
      <c r="AA59" t="b">
        <v>1</v>
      </c>
      <c r="AB59" t="b">
        <v>1</v>
      </c>
    </row>
    <row r="60" spans="1:28" x14ac:dyDescent="0.3">
      <c r="A60" s="7" t="s">
        <v>322</v>
      </c>
      <c r="B60" s="7" t="s">
        <v>181</v>
      </c>
      <c r="C60" s="7" t="s">
        <v>56</v>
      </c>
      <c r="D60" s="7" t="s">
        <v>323</v>
      </c>
      <c r="E60" s="7" t="s">
        <v>324</v>
      </c>
      <c r="F60" s="1">
        <v>44546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59</v>
      </c>
      <c r="L60" s="7" t="s">
        <v>60</v>
      </c>
      <c r="M60" s="7" t="s">
        <v>325</v>
      </c>
      <c r="N60" s="2">
        <v>2000</v>
      </c>
      <c r="O60" s="2">
        <v>0</v>
      </c>
      <c r="P60" s="6">
        <v>0</v>
      </c>
      <c r="Q60" s="2">
        <v>231.56</v>
      </c>
      <c r="R60" s="6">
        <v>0</v>
      </c>
      <c r="S60" s="6">
        <v>0</v>
      </c>
      <c r="T60" s="6">
        <v>0</v>
      </c>
      <c r="U60" s="6">
        <v>0</v>
      </c>
      <c r="V60" s="2">
        <v>2989.39</v>
      </c>
      <c r="W60" s="6">
        <v>0</v>
      </c>
      <c r="X60" s="6">
        <v>0</v>
      </c>
      <c r="Y60" s="6">
        <v>0</v>
      </c>
      <c r="Z60" s="2">
        <v>3220.95</v>
      </c>
      <c r="AA60" t="b">
        <v>1</v>
      </c>
      <c r="AB60" t="b">
        <v>1</v>
      </c>
    </row>
    <row r="61" spans="1:28" x14ac:dyDescent="0.3">
      <c r="A61" s="7" t="s">
        <v>326</v>
      </c>
      <c r="B61" s="7" t="s">
        <v>327</v>
      </c>
      <c r="C61" s="7" t="s">
        <v>56</v>
      </c>
      <c r="D61" s="7" t="s">
        <v>328</v>
      </c>
      <c r="E61" s="7" t="s">
        <v>329</v>
      </c>
      <c r="F61" s="1">
        <v>44546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71</v>
      </c>
      <c r="L61" s="7" t="s">
        <v>72</v>
      </c>
      <c r="M61" s="7" t="s">
        <v>311</v>
      </c>
      <c r="N61" s="2">
        <v>56000</v>
      </c>
      <c r="O61" s="2">
        <v>0</v>
      </c>
      <c r="P61" s="6">
        <v>0</v>
      </c>
      <c r="Q61" s="2">
        <v>12520.28</v>
      </c>
      <c r="R61" s="6">
        <v>0</v>
      </c>
      <c r="S61" s="6">
        <v>0</v>
      </c>
      <c r="T61" s="6">
        <v>0</v>
      </c>
      <c r="U61" s="6">
        <v>0</v>
      </c>
      <c r="V61" s="2">
        <v>11407.86</v>
      </c>
      <c r="W61" s="6">
        <v>0</v>
      </c>
      <c r="X61" s="6">
        <v>0</v>
      </c>
      <c r="Y61" s="6">
        <v>0</v>
      </c>
      <c r="Z61" s="2">
        <v>23928.14</v>
      </c>
      <c r="AA61" t="b">
        <v>1</v>
      </c>
      <c r="AB61" t="b">
        <v>1</v>
      </c>
    </row>
    <row r="62" spans="1:28" x14ac:dyDescent="0.3">
      <c r="A62" s="5" t="s">
        <v>330</v>
      </c>
      <c r="B62" s="5" t="s">
        <v>331</v>
      </c>
      <c r="C62" s="5" t="s">
        <v>331</v>
      </c>
      <c r="D62" s="5" t="s">
        <v>331</v>
      </c>
      <c r="E62" s="5" t="s">
        <v>331</v>
      </c>
      <c r="F62" s="5" t="s">
        <v>331</v>
      </c>
      <c r="G62" s="5" t="s">
        <v>331</v>
      </c>
      <c r="H62" s="5" t="s">
        <v>331</v>
      </c>
      <c r="I62" s="5" t="s">
        <v>331</v>
      </c>
      <c r="J62" s="5" t="s">
        <v>331</v>
      </c>
      <c r="K62" s="5" t="s">
        <v>331</v>
      </c>
      <c r="L62" s="5" t="s">
        <v>331</v>
      </c>
      <c r="M62" s="5" t="s">
        <v>331</v>
      </c>
      <c r="N62" s="3">
        <f>SUMIF(AB1:AB61, TRUE, N1:N61)</f>
        <v>573000</v>
      </c>
      <c r="O62" s="5" t="s">
        <v>331</v>
      </c>
      <c r="P62" s="3">
        <f>SUMIF(AB1:AB61, TRUE, P1:P61)</f>
        <v>0</v>
      </c>
      <c r="Q62" s="3">
        <f>SUMIF(AB1:AB61, TRUE, Q1:Q61)</f>
        <v>195901.84000000003</v>
      </c>
      <c r="R62" s="3">
        <f>SUMIF(AB1:AB61, TRUE, R1:R61)</f>
        <v>0</v>
      </c>
      <c r="S62" s="3">
        <f>SUMIF(AB1:AB61, TRUE, S1:S61)</f>
        <v>0</v>
      </c>
      <c r="T62" s="3">
        <f>SUMIF(AB1:AB61, TRUE, T1:T61)</f>
        <v>0</v>
      </c>
      <c r="U62" s="3">
        <f>SUMIF(AB1:AB61, TRUE, U1:U61)</f>
        <v>0</v>
      </c>
      <c r="V62" s="3">
        <f>SUMIF(AB1:AB61, TRUE, V1:V61)</f>
        <v>390738.72999999986</v>
      </c>
      <c r="W62" s="3">
        <f>SUMIF(AB1:AB61, TRUE, W1:W61)</f>
        <v>0</v>
      </c>
      <c r="X62" s="3">
        <f>SUMIF(AB1:AB61, TRUE, X1:X61)</f>
        <v>0</v>
      </c>
      <c r="Y62" s="3">
        <f>SUMIF(AB1:AB61, TRUE, Y1:Y61)</f>
        <v>0</v>
      </c>
      <c r="Z62" s="3">
        <f>SUMIF(AB1:AB61, TRUE, Z1:Z61)</f>
        <v>586640.57000000007</v>
      </c>
    </row>
  </sheetData>
  <autoFilter ref="A1:Z6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Gose</cp:lastModifiedBy>
  <dcterms:created xsi:type="dcterms:W3CDTF">2022-07-13T13:05:29Z</dcterms:created>
  <dcterms:modified xsi:type="dcterms:W3CDTF">2022-07-13T14:06:09Z</dcterms:modified>
</cp:coreProperties>
</file>