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ziura\Desktop\"/>
    </mc:Choice>
  </mc:AlternateContent>
  <xr:revisionPtr revIDLastSave="0" documentId="8_{331CB92D-D1CE-4BA6-B6DD-8F901691D7F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Sheet1" sheetId="1" r:id="rId1"/>
  </sheets>
  <definedNames>
    <definedName name="_xlnm._FilterDatabase" localSheetId="0" hidden="1">Sheet1!$A$1:$X$51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50" i="1" l="1"/>
  <c r="W50" i="1"/>
  <c r="V50" i="1"/>
  <c r="U50" i="1"/>
  <c r="T50" i="1"/>
  <c r="S50" i="1"/>
  <c r="R50" i="1"/>
  <c r="Q50" i="1"/>
  <c r="P50" i="1"/>
  <c r="O50" i="1"/>
  <c r="N50" i="1"/>
  <c r="L50" i="1"/>
</calcChain>
</file>

<file path=xl/sharedStrings.xml><?xml version="1.0" encoding="utf-8"?>
<sst xmlns="http://schemas.openxmlformats.org/spreadsheetml/2006/main" count="516" uniqueCount="246">
  <si>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</si>
  <si>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</si>
  <si>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</si>
  <si>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</si>
  <si>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</si>
  <si>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</si>
  <si>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</si>
  <si>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</si>
  <si>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</si>
  <si>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</si>
  <si>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</si>
  <si>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</si>
  <si>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</si>
  <si>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</si>
  <si>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</si>
  <si>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</si>
  <si>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Foreclose Fee</t>
  </si>
  <si>
    <t>Certificate</t>
  </si>
  <si>
    <t>Mun Transfer</t>
  </si>
  <si>
    <t>Mun Adjust</t>
  </si>
  <si>
    <t>Assign/OB Pay Prin</t>
  </si>
  <si>
    <t>Assign/OB Pay Int</t>
  </si>
  <si>
    <t>Outside Subseq</t>
  </si>
  <si>
    <t>Balance</t>
  </si>
  <si>
    <t xml:space="preserve">    9     </t>
  </si>
  <si>
    <t xml:space="preserve">    5     </t>
  </si>
  <si>
    <t xml:space="preserve">              </t>
  </si>
  <si>
    <t xml:space="preserve">119 CARMEN AVE                </t>
  </si>
  <si>
    <t>08-00001</t>
  </si>
  <si>
    <t xml:space="preserve">Open      </t>
  </si>
  <si>
    <t>O</t>
  </si>
  <si>
    <t xml:space="preserve">00080   </t>
  </si>
  <si>
    <t xml:space="preserve">COMMUNITY CAPITAL, LLC        </t>
  </si>
  <si>
    <t xml:space="preserve">NEIDERMAN, DAVID S &amp; ELIZABETH ANN </t>
  </si>
  <si>
    <t>16-00002</t>
  </si>
  <si>
    <t xml:space="preserve">00059   </t>
  </si>
  <si>
    <t xml:space="preserve">US BANK C/F ACTLIEN HOLDING   </t>
  </si>
  <si>
    <t xml:space="preserve">   10     </t>
  </si>
  <si>
    <t xml:space="preserve">   13     </t>
  </si>
  <si>
    <t xml:space="preserve">147 GROVER AVE                </t>
  </si>
  <si>
    <t>19-00001</t>
  </si>
  <si>
    <t xml:space="preserve">132     </t>
  </si>
  <si>
    <t xml:space="preserve">GREYMORR LLC                  </t>
  </si>
  <si>
    <t xml:space="preserve">SINHA, DAYA RANI &amp; YASH            </t>
  </si>
  <si>
    <t xml:space="preserve">   16     </t>
  </si>
  <si>
    <t xml:space="preserve">   34     </t>
  </si>
  <si>
    <t xml:space="preserve">589 ROUTE 206                 </t>
  </si>
  <si>
    <t>20-00001</t>
  </si>
  <si>
    <t xml:space="preserve">138     </t>
  </si>
  <si>
    <t>US BANK CUST/PC8 FIRSTRUSTBANK</t>
  </si>
  <si>
    <t xml:space="preserve">PERRY, RONALD &amp; BERG, EARL &amp; JOANN </t>
  </si>
  <si>
    <t xml:space="preserve">   28     </t>
  </si>
  <si>
    <t xml:space="preserve">    6     </t>
  </si>
  <si>
    <t xml:space="preserve">69 ROUTE 130                  </t>
  </si>
  <si>
    <t>17-00016</t>
  </si>
  <si>
    <t>M</t>
  </si>
  <si>
    <t xml:space="preserve">00001   </t>
  </si>
  <si>
    <t xml:space="preserve">TOWNSHIP OF BORDENTOWN        </t>
  </si>
  <si>
    <t xml:space="preserve">SISZ, PAUL J &amp; LINDA G             </t>
  </si>
  <si>
    <t xml:space="preserve">   16.06  </t>
  </si>
  <si>
    <t xml:space="preserve">23R HIGHBRIDGE RD             </t>
  </si>
  <si>
    <t>20-00003</t>
  </si>
  <si>
    <t xml:space="preserve">120     </t>
  </si>
  <si>
    <t xml:space="preserve">FIG CUST FIGNJ19LLC &amp; SEC PTY </t>
  </si>
  <si>
    <t xml:space="preserve">MAZZELLA, SALVATORE                </t>
  </si>
  <si>
    <t xml:space="preserve">   36     </t>
  </si>
  <si>
    <t xml:space="preserve">    7     </t>
  </si>
  <si>
    <t xml:space="preserve">755 MISSION ROAD              </t>
  </si>
  <si>
    <t>19-00004</t>
  </si>
  <si>
    <t xml:space="preserve">111     </t>
  </si>
  <si>
    <t xml:space="preserve">KENNETH DICKSON               </t>
  </si>
  <si>
    <t xml:space="preserve">TRIEVEL, MACKENZY                  </t>
  </si>
  <si>
    <t xml:space="preserve">   40     </t>
  </si>
  <si>
    <t xml:space="preserve">    3     </t>
  </si>
  <si>
    <t xml:space="preserve">813 ROUTE 206                 </t>
  </si>
  <si>
    <t>20-00004</t>
  </si>
  <si>
    <t xml:space="preserve">163     </t>
  </si>
  <si>
    <t xml:space="preserve">EVOLVE BANK &amp; TRUST           </t>
  </si>
  <si>
    <t xml:space="preserve">JONES, GARY                        </t>
  </si>
  <si>
    <t xml:space="preserve">   44     </t>
  </si>
  <si>
    <t xml:space="preserve">    1     </t>
  </si>
  <si>
    <t xml:space="preserve">859 ROUTE 206                 </t>
  </si>
  <si>
    <t>10-00007</t>
  </si>
  <si>
    <t xml:space="preserve">00009   </t>
  </si>
  <si>
    <t xml:space="preserve">HOFFMANN, JOSEF               </t>
  </si>
  <si>
    <t xml:space="preserve">ANDREACCI/PACE, SCOTT/LAURIE       </t>
  </si>
  <si>
    <t xml:space="preserve">    2     </t>
  </si>
  <si>
    <t xml:space="preserve">855 ROUTE 206                 </t>
  </si>
  <si>
    <t>10-00008</t>
  </si>
  <si>
    <t xml:space="preserve">00049   </t>
  </si>
  <si>
    <t xml:space="preserve">FNA JERSEY LIEN SERVICES, LLC </t>
  </si>
  <si>
    <t xml:space="preserve">ANDREACCI, SCOTT                   </t>
  </si>
  <si>
    <t xml:space="preserve">   11     </t>
  </si>
  <si>
    <t xml:space="preserve">16 CEDAR AVE                  </t>
  </si>
  <si>
    <t>19-00006</t>
  </si>
  <si>
    <t xml:space="preserve">124     </t>
  </si>
  <si>
    <t>ATCF II NJ LLC,TAXSERV AS CUST</t>
  </si>
  <si>
    <t xml:space="preserve">WHITE, SHERRY                      </t>
  </si>
  <si>
    <t xml:space="preserve">   48     </t>
  </si>
  <si>
    <t xml:space="preserve">   14     </t>
  </si>
  <si>
    <t xml:space="preserve">22 LINDEN AVE                 </t>
  </si>
  <si>
    <t>18-00006</t>
  </si>
  <si>
    <t xml:space="preserve">TOWER19 </t>
  </si>
  <si>
    <t>USBANK CUST TOWER DB IX 2019-1</t>
  </si>
  <si>
    <t>CHOROMANSKI, MICHAEL W &amp; PATRICIA A</t>
  </si>
  <si>
    <t xml:space="preserve">   49.01  </t>
  </si>
  <si>
    <t xml:space="preserve">   18     </t>
  </si>
  <si>
    <t xml:space="preserve">875 EAST DR                   </t>
  </si>
  <si>
    <t>20-00005</t>
  </si>
  <si>
    <t xml:space="preserve">126     </t>
  </si>
  <si>
    <t xml:space="preserve">TRYSTONE CAPITAL ASSETS LLC   </t>
  </si>
  <si>
    <t xml:space="preserve">EBURY RE LLC / SUITE #2            </t>
  </si>
  <si>
    <t xml:space="preserve">   63     </t>
  </si>
  <si>
    <t xml:space="preserve">    8     </t>
  </si>
  <si>
    <t xml:space="preserve">4 ORCHARD LANE                </t>
  </si>
  <si>
    <t>19-00008</t>
  </si>
  <si>
    <t xml:space="preserve">ATKINS, LORETTA &amp; MARGARET         </t>
  </si>
  <si>
    <t xml:space="preserve">   82     </t>
  </si>
  <si>
    <t xml:space="preserve">62 HINKLE DR                  </t>
  </si>
  <si>
    <t>17-00018</t>
  </si>
  <si>
    <t xml:space="preserve">JUNGMAN, CHRISTOPHER W             </t>
  </si>
  <si>
    <t xml:space="preserve">   84     </t>
  </si>
  <si>
    <t xml:space="preserve">57 HINKLE DR                  </t>
  </si>
  <si>
    <t>19-00010</t>
  </si>
  <si>
    <t>COPPOLECCHIA, THOMAS A JR &amp; CYNTHIA</t>
  </si>
  <si>
    <t>20-00007</t>
  </si>
  <si>
    <t xml:space="preserve">135     </t>
  </si>
  <si>
    <t>CHRISTIANA T C/F CE1/FIRSTRUST</t>
  </si>
  <si>
    <t xml:space="preserve">   86     </t>
  </si>
  <si>
    <t xml:space="preserve">6 BROOK LANE                  </t>
  </si>
  <si>
    <t>19-00011</t>
  </si>
  <si>
    <t xml:space="preserve">LYSZCZAK, SUSAN                    </t>
  </si>
  <si>
    <t xml:space="preserve">   87     </t>
  </si>
  <si>
    <t xml:space="preserve">63 CHAS BOSSERT DR            </t>
  </si>
  <si>
    <t>19-00012</t>
  </si>
  <si>
    <t xml:space="preserve">CALABRO, ROBERT                    </t>
  </si>
  <si>
    <t>20-00008</t>
  </si>
  <si>
    <t xml:space="preserve">   88     </t>
  </si>
  <si>
    <t xml:space="preserve">104 EATON RD                  </t>
  </si>
  <si>
    <t>20-00009</t>
  </si>
  <si>
    <t xml:space="preserve">ROBERTS, LEE D                     </t>
  </si>
  <si>
    <t xml:space="preserve">   92.05  </t>
  </si>
  <si>
    <t xml:space="preserve">   22.204 </t>
  </si>
  <si>
    <t xml:space="preserve">   -C.204- -  </t>
  </si>
  <si>
    <t xml:space="preserve">25 LANCASTER COURT            </t>
  </si>
  <si>
    <t>20-00011</t>
  </si>
  <si>
    <t xml:space="preserve">ELHOSENY, MOHAMED                  </t>
  </si>
  <si>
    <t xml:space="preserve">   22.209 </t>
  </si>
  <si>
    <t xml:space="preserve">   -C.209- -  </t>
  </si>
  <si>
    <t xml:space="preserve">4 NORFOLK COURT               </t>
  </si>
  <si>
    <t>18-00010</t>
  </si>
  <si>
    <t xml:space="preserve">PROCAP8 </t>
  </si>
  <si>
    <t xml:space="preserve">US BANK CUST/PRO CAP 8        </t>
  </si>
  <si>
    <t xml:space="preserve">TUCKER, VONFRANKLIN                </t>
  </si>
  <si>
    <t xml:space="preserve">   22.336 </t>
  </si>
  <si>
    <t xml:space="preserve">   -C.336- -  </t>
  </si>
  <si>
    <t xml:space="preserve">17 ROANOKE COURT              </t>
  </si>
  <si>
    <t>18-00011</t>
  </si>
  <si>
    <t xml:space="preserve">FIG19   </t>
  </si>
  <si>
    <t xml:space="preserve">FIG NJ19, LLC                 </t>
  </si>
  <si>
    <t xml:space="preserve">SILVA, SAMANTHA                    </t>
  </si>
  <si>
    <t>20-00013</t>
  </si>
  <si>
    <t xml:space="preserve">   22.351 </t>
  </si>
  <si>
    <t xml:space="preserve">   -C.351- -  </t>
  </si>
  <si>
    <t xml:space="preserve">12 TIOGA COURT                </t>
  </si>
  <si>
    <t>20-00014</t>
  </si>
  <si>
    <t xml:space="preserve">FERNANDEZ, TRISTAN &amp; DE GUZMAN, C  </t>
  </si>
  <si>
    <t xml:space="preserve">   92.06  </t>
  </si>
  <si>
    <t xml:space="preserve">   22.040 </t>
  </si>
  <si>
    <t xml:space="preserve">   -C.040- -  </t>
  </si>
  <si>
    <t xml:space="preserve">19 COVINGTON COURT            </t>
  </si>
  <si>
    <t>18-00012</t>
  </si>
  <si>
    <t xml:space="preserve">NELSON, DEANNA                     </t>
  </si>
  <si>
    <t xml:space="preserve">   27.10  </t>
  </si>
  <si>
    <t xml:space="preserve">19 SO. COLONIAL DR            </t>
  </si>
  <si>
    <t>07-00005</t>
  </si>
  <si>
    <t>00000069</t>
  </si>
  <si>
    <t>STONEFIELD INVENSTMENT FUND IV</t>
  </si>
  <si>
    <t xml:space="preserve">TIFFANY TRACE HOMEOWNERS ASSOC.    </t>
  </si>
  <si>
    <t>16-00031</t>
  </si>
  <si>
    <t xml:space="preserve">   27.16  </t>
  </si>
  <si>
    <t xml:space="preserve">20 SO. COLONIAL DR            </t>
  </si>
  <si>
    <t>07-00006</t>
  </si>
  <si>
    <t>TIFFANY TRACE HOA%CARLTON HOMES INC</t>
  </si>
  <si>
    <t>16-00032</t>
  </si>
  <si>
    <t xml:space="preserve">   93.03  </t>
  </si>
  <si>
    <t xml:space="preserve">    1.01  </t>
  </si>
  <si>
    <t xml:space="preserve">FARMINGTON COURT              </t>
  </si>
  <si>
    <t>17-00019</t>
  </si>
  <si>
    <t xml:space="preserve">CLIFTON MILLS H/O ASSOCIATION INC  </t>
  </si>
  <si>
    <t xml:space="preserve">  102     </t>
  </si>
  <si>
    <t xml:space="preserve">6 INDEPENDENCE DR             </t>
  </si>
  <si>
    <t>19-00015</t>
  </si>
  <si>
    <t xml:space="preserve">HRAPSKY JEFFREY S &amp; BARBARA L      </t>
  </si>
  <si>
    <t xml:space="preserve">  118     </t>
  </si>
  <si>
    <t xml:space="preserve">1 BUTTS AVE                   </t>
  </si>
  <si>
    <t>19-00016</t>
  </si>
  <si>
    <t xml:space="preserve">LEONARDO, LYNN ANN                 </t>
  </si>
  <si>
    <t xml:space="preserve">  120     </t>
  </si>
  <si>
    <t xml:space="preserve">252 ROUTE 130                 </t>
  </si>
  <si>
    <t>20-00017</t>
  </si>
  <si>
    <t xml:space="preserve">145     </t>
  </si>
  <si>
    <t xml:space="preserve">RAM TAX LIEN FUND LP          </t>
  </si>
  <si>
    <t xml:space="preserve">PC SHELL PORTFOLIO LLC             </t>
  </si>
  <si>
    <t xml:space="preserve">  129     </t>
  </si>
  <si>
    <t xml:space="preserve">DUNNS MILL ROAD               </t>
  </si>
  <si>
    <t>14-00023</t>
  </si>
  <si>
    <t xml:space="preserve">00073   </t>
  </si>
  <si>
    <t xml:space="preserve">RIVERLINE INVESTORS LLC       </t>
  </si>
  <si>
    <t xml:space="preserve">HENRY D MARTIN LLC                 </t>
  </si>
  <si>
    <t>17-00021</t>
  </si>
  <si>
    <t xml:space="preserve">   17.02  </t>
  </si>
  <si>
    <t xml:space="preserve">1077 ROUTE 206                </t>
  </si>
  <si>
    <t>20-00019</t>
  </si>
  <si>
    <t xml:space="preserve">BADSHAH OIL CORPORATION            </t>
  </si>
  <si>
    <t xml:space="preserve">  131     </t>
  </si>
  <si>
    <t xml:space="preserve">ROUTE 206                     </t>
  </si>
  <si>
    <t>14-00024</t>
  </si>
  <si>
    <t>17-00022</t>
  </si>
  <si>
    <t xml:space="preserve">  132     </t>
  </si>
  <si>
    <t xml:space="preserve">    1.02  </t>
  </si>
  <si>
    <t xml:space="preserve">DUNNS MILL RD                 </t>
  </si>
  <si>
    <t>16-00036</t>
  </si>
  <si>
    <t xml:space="preserve">SHIV LAND DEVELOPMENT, LLC         </t>
  </si>
  <si>
    <t>14-00025</t>
  </si>
  <si>
    <t>17-00023</t>
  </si>
  <si>
    <t xml:space="preserve">  137.02  </t>
  </si>
  <si>
    <t xml:space="preserve">RISING SUN RD                 </t>
  </si>
  <si>
    <t>07-00010</t>
  </si>
  <si>
    <t xml:space="preserve">MPBH REALTY GROUP, LLC             </t>
  </si>
  <si>
    <t>15-00027</t>
  </si>
  <si>
    <t xml:space="preserve">  138.05  </t>
  </si>
  <si>
    <t xml:space="preserve">29 SENECA LANE                </t>
  </si>
  <si>
    <t>20-00020</t>
  </si>
  <si>
    <t xml:space="preserve">OBAMEDO-HOOD, FAITH                </t>
  </si>
  <si>
    <t xml:space="preserve">  138.06  </t>
  </si>
  <si>
    <t xml:space="preserve">  119     </t>
  </si>
  <si>
    <t xml:space="preserve">78 MEADOW RUN ROAD            </t>
  </si>
  <si>
    <t>20-00021</t>
  </si>
  <si>
    <t xml:space="preserve">FLORENCE, ALBERT W &amp; APRIL N       </t>
  </si>
  <si>
    <t xml:space="preserve">  193     </t>
  </si>
  <si>
    <t xml:space="preserve">3 SPRINGHOUSE COURT           </t>
  </si>
  <si>
    <t>20-00022</t>
  </si>
  <si>
    <t xml:space="preserve">ANSONG,EMMANUEL/AKUAMOA,JACQUELINE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</si>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</sst>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"/>
  <sheetViews>
    <sheetView tabSelected="1" workbookViewId="0">
      <pane ySplit="1" topLeftCell="A2" activePane="bottomLeft" state="frozen"/>
      <selection pane="bottomLeft" activeCell="F12" sqref="F12"/>
    </sheetView>
  </sheetViews>
  <sheetFormatPr defaultRowHeight="14.4" x14ac:dyDescent="0.3"/>
  <cols>
    <col min="1" max="2" width="11.109375" customWidth="1"/>
    <col min="3" max="3" width="13" customWidth="1"/>
    <col min="4" max="4" width="31" customWidth="1"/>
    <col min="5" max="5" width="11.6640625" customWidth="1"/>
    <col min="6" max="6" width="13.5546875" customWidth="1"/>
    <col min="7" max="7" width="10.88671875" customWidth="1"/>
    <col min="8" max="8" width="10" customWidth="1"/>
    <col min="9" max="9" width="12.44140625" customWidth="1"/>
    <col min="10" max="10" width="35.6640625" customWidth="1"/>
    <col min="11" max="11" width="45.109375" customWidth="1"/>
    <col min="12" max="12" width="11.88671875" customWidth="1"/>
    <col min="13" max="13" width="13.33203125" customWidth="1"/>
    <col min="14" max="14" width="13.109375" customWidth="1"/>
    <col min="15" max="15" width="12" customWidth="1"/>
    <col min="16" max="16" width="16.44140625" customWidth="1"/>
    <col min="17" max="17" width="15.44140625" customWidth="1"/>
    <col min="18" max="18" width="12.44140625" customWidth="1"/>
    <col min="19" max="19" width="15.44140625" customWidth="1"/>
    <col min="20" max="20" width="13.6640625" customWidth="1"/>
    <col min="21" max="21" width="20.44140625" customWidth="1"/>
    <col min="22" max="22" width="19.33203125" customWidth="1"/>
    <col min="23" max="23" width="17.109375" customWidth="1"/>
    <col min="24" max="24" width="13" customWidth="1"/>
    <col min="25" max="26" width="8" hidden="1"/>
  </cols>
  <sheetData>
    <row r="1" spans="1:2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spans="1:26" x14ac:dyDescent="0.3">
      <c r="A2" s="7" t="s">
        <v>24</v>
      </c>
      <c r="B2" s="7" t="s">
        <v>25</v>
      </c>
      <c r="C2" s="7" t="s">
        <v>26</v>
      </c>
      <c r="D2" s="7" t="s">
        <v>27</v>
      </c>
      <c r="E2" s="7" t="s">
        <v>28</v>
      </c>
      <c r="F2" s="1">
        <v>39737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2">
        <v>0</v>
      </c>
      <c r="M2" s="2">
        <v>18</v>
      </c>
      <c r="N2" s="2">
        <v>52</v>
      </c>
      <c r="O2" s="2">
        <v>0</v>
      </c>
      <c r="P2" s="6">
        <v>0</v>
      </c>
      <c r="Q2" s="2">
        <v>1008</v>
      </c>
      <c r="R2" s="2">
        <v>4030.73</v>
      </c>
      <c r="S2" s="6">
        <v>0</v>
      </c>
      <c r="T2" s="6">
        <v>0</v>
      </c>
      <c r="U2" s="6">
        <v>0</v>
      </c>
      <c r="V2" s="6">
        <v>0</v>
      </c>
      <c r="W2" s="2">
        <v>25595.27</v>
      </c>
      <c r="X2" s="2">
        <v>30686</v>
      </c>
      <c r="Y2" t="b">
        <v>1</v>
      </c>
      <c r="Z2" t="b">
        <v>1</v>
      </c>
    </row>
    <row r="3" spans="1:26" x14ac:dyDescent="0.3">
      <c r="A3" s="7" t="s">
        <v>24</v>
      </c>
      <c r="B3" s="7" t="s">
        <v>25</v>
      </c>
      <c r="C3" s="7" t="s">
        <v>26</v>
      </c>
      <c r="D3" s="7" t="s">
        <v>27</v>
      </c>
      <c r="E3" s="7" t="s">
        <v>34</v>
      </c>
      <c r="F3" s="1">
        <v>42930</v>
      </c>
      <c r="G3" s="7" t="s">
        <v>29</v>
      </c>
      <c r="H3" s="7" t="s">
        <v>30</v>
      </c>
      <c r="I3" s="7" t="s">
        <v>35</v>
      </c>
      <c r="J3" s="7" t="s">
        <v>36</v>
      </c>
      <c r="K3" s="7" t="s">
        <v>33</v>
      </c>
      <c r="L3" s="2">
        <v>7300</v>
      </c>
      <c r="M3" s="2">
        <v>0</v>
      </c>
      <c r="N3" s="2">
        <v>52</v>
      </c>
      <c r="O3" s="2">
        <v>0</v>
      </c>
      <c r="P3" s="6">
        <v>0</v>
      </c>
      <c r="Q3" s="6">
        <v>0</v>
      </c>
      <c r="R3" s="2">
        <v>7709.61</v>
      </c>
      <c r="S3" s="6">
        <v>0</v>
      </c>
      <c r="T3" s="6">
        <v>0</v>
      </c>
      <c r="U3" s="6">
        <v>0</v>
      </c>
      <c r="V3" s="6">
        <v>0</v>
      </c>
      <c r="W3" s="2">
        <v>1300.0999999999999</v>
      </c>
      <c r="X3" s="2">
        <v>9061.7099999999991</v>
      </c>
      <c r="Y3" t="b">
        <v>1</v>
      </c>
      <c r="Z3" t="b">
        <v>1</v>
      </c>
    </row>
    <row r="4" spans="1:26" x14ac:dyDescent="0.3">
      <c r="A4" s="7" t="s">
        <v>37</v>
      </c>
      <c r="B4" s="7" t="s">
        <v>38</v>
      </c>
      <c r="C4" s="7" t="s">
        <v>26</v>
      </c>
      <c r="D4" s="7" t="s">
        <v>39</v>
      </c>
      <c r="E4" s="7" t="s">
        <v>40</v>
      </c>
      <c r="F4" s="1">
        <v>44154</v>
      </c>
      <c r="G4" s="7" t="s">
        <v>29</v>
      </c>
      <c r="H4" s="7" t="s">
        <v>30</v>
      </c>
      <c r="I4" s="7" t="s">
        <v>41</v>
      </c>
      <c r="J4" s="7" t="s">
        <v>42</v>
      </c>
      <c r="K4" s="7" t="s">
        <v>43</v>
      </c>
      <c r="L4" s="2">
        <v>12800</v>
      </c>
      <c r="M4" s="2">
        <v>0</v>
      </c>
      <c r="N4" s="2">
        <v>67</v>
      </c>
      <c r="O4" s="2">
        <v>0</v>
      </c>
      <c r="P4" s="6">
        <v>0</v>
      </c>
      <c r="Q4" s="6">
        <v>0</v>
      </c>
      <c r="R4" s="2">
        <v>1084.51</v>
      </c>
      <c r="S4" s="6">
        <v>0</v>
      </c>
      <c r="T4" s="6">
        <v>0</v>
      </c>
      <c r="U4" s="6">
        <v>0</v>
      </c>
      <c r="V4" s="6">
        <v>0</v>
      </c>
      <c r="W4" s="2">
        <v>10131.870000000001</v>
      </c>
      <c r="X4" s="2">
        <v>11283.38</v>
      </c>
      <c r="Y4" t="b">
        <v>1</v>
      </c>
      <c r="Z4" t="b">
        <v>1</v>
      </c>
    </row>
    <row r="5" spans="1:26" x14ac:dyDescent="0.3">
      <c r="A5" s="7" t="s">
        <v>44</v>
      </c>
      <c r="B5" s="7" t="s">
        <v>45</v>
      </c>
      <c r="C5" s="7" t="s">
        <v>26</v>
      </c>
      <c r="D5" s="7" t="s">
        <v>46</v>
      </c>
      <c r="E5" s="7" t="s">
        <v>47</v>
      </c>
      <c r="F5" s="1">
        <v>44518</v>
      </c>
      <c r="G5" s="7" t="s">
        <v>29</v>
      </c>
      <c r="H5" s="7" t="s">
        <v>30</v>
      </c>
      <c r="I5" s="7" t="s">
        <v>48</v>
      </c>
      <c r="J5" s="7" t="s">
        <v>49</v>
      </c>
      <c r="K5" s="7" t="s">
        <v>50</v>
      </c>
      <c r="L5" s="2">
        <v>1500</v>
      </c>
      <c r="M5" s="2">
        <v>0</v>
      </c>
      <c r="N5" s="2">
        <v>55</v>
      </c>
      <c r="O5" s="2">
        <v>12</v>
      </c>
      <c r="P5" s="6">
        <v>0</v>
      </c>
      <c r="Q5" s="6">
        <v>0</v>
      </c>
      <c r="R5" s="2">
        <v>465.24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2">
        <v>532.24</v>
      </c>
      <c r="Y5" t="b">
        <v>1</v>
      </c>
      <c r="Z5" t="b">
        <v>1</v>
      </c>
    </row>
    <row r="6" spans="1:26" x14ac:dyDescent="0.3">
      <c r="A6" s="7" t="s">
        <v>51</v>
      </c>
      <c r="B6" s="7" t="s">
        <v>52</v>
      </c>
      <c r="C6" s="7" t="s">
        <v>26</v>
      </c>
      <c r="D6" s="7" t="s">
        <v>53</v>
      </c>
      <c r="E6" s="7" t="s">
        <v>54</v>
      </c>
      <c r="F6" s="1">
        <v>43341</v>
      </c>
      <c r="G6" s="7" t="s">
        <v>29</v>
      </c>
      <c r="H6" s="7" t="s">
        <v>55</v>
      </c>
      <c r="I6" s="7" t="s">
        <v>56</v>
      </c>
      <c r="J6" s="7" t="s">
        <v>57</v>
      </c>
      <c r="K6" s="7" t="s">
        <v>58</v>
      </c>
      <c r="L6" s="2">
        <v>0</v>
      </c>
      <c r="M6" s="2">
        <v>18</v>
      </c>
      <c r="N6" s="2">
        <v>61</v>
      </c>
      <c r="O6" s="2">
        <v>0</v>
      </c>
      <c r="P6" s="6">
        <v>0</v>
      </c>
      <c r="Q6" s="6">
        <v>0</v>
      </c>
      <c r="R6" s="2">
        <v>19037.03</v>
      </c>
      <c r="S6" s="2">
        <v>263558.56</v>
      </c>
      <c r="T6" s="2">
        <v>15384.55</v>
      </c>
      <c r="U6" s="6">
        <v>0</v>
      </c>
      <c r="V6" s="6">
        <v>0</v>
      </c>
      <c r="W6" s="6">
        <v>0</v>
      </c>
      <c r="X6" s="2">
        <v>298041.14</v>
      </c>
      <c r="Y6" t="b">
        <v>1</v>
      </c>
      <c r="Z6" t="b">
        <v>1</v>
      </c>
    </row>
    <row r="7" spans="1:26" x14ac:dyDescent="0.3">
      <c r="A7" s="7" t="s">
        <v>51</v>
      </c>
      <c r="B7" s="7" t="s">
        <v>59</v>
      </c>
      <c r="C7" s="7" t="s">
        <v>26</v>
      </c>
      <c r="D7" s="7" t="s">
        <v>60</v>
      </c>
      <c r="E7" s="7" t="s">
        <v>61</v>
      </c>
      <c r="F7" s="1">
        <v>44518</v>
      </c>
      <c r="G7" s="7" t="s">
        <v>29</v>
      </c>
      <c r="H7" s="7" t="s">
        <v>30</v>
      </c>
      <c r="I7" s="7" t="s">
        <v>62</v>
      </c>
      <c r="J7" s="7" t="s">
        <v>63</v>
      </c>
      <c r="K7" s="7" t="s">
        <v>64</v>
      </c>
      <c r="L7" s="2">
        <v>1900</v>
      </c>
      <c r="M7" s="2">
        <v>0</v>
      </c>
      <c r="N7" s="2">
        <v>55</v>
      </c>
      <c r="O7" s="2">
        <v>12</v>
      </c>
      <c r="P7" s="6">
        <v>0</v>
      </c>
      <c r="Q7" s="6">
        <v>0</v>
      </c>
      <c r="R7" s="2">
        <v>610.4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2">
        <v>677.4</v>
      </c>
      <c r="Y7" t="b">
        <v>1</v>
      </c>
      <c r="Z7" t="b">
        <v>1</v>
      </c>
    </row>
    <row r="8" spans="1:26" x14ac:dyDescent="0.3">
      <c r="A8" s="7" t="s">
        <v>65</v>
      </c>
      <c r="B8" s="7" t="s">
        <v>66</v>
      </c>
      <c r="C8" s="7" t="s">
        <v>26</v>
      </c>
      <c r="D8" s="7" t="s">
        <v>67</v>
      </c>
      <c r="E8" s="7" t="s">
        <v>68</v>
      </c>
      <c r="F8" s="1">
        <v>44154</v>
      </c>
      <c r="G8" s="7" t="s">
        <v>29</v>
      </c>
      <c r="H8" s="7" t="s">
        <v>30</v>
      </c>
      <c r="I8" s="7" t="s">
        <v>69</v>
      </c>
      <c r="J8" s="7" t="s">
        <v>70</v>
      </c>
      <c r="K8" s="7" t="s">
        <v>71</v>
      </c>
      <c r="L8" s="2">
        <v>17000</v>
      </c>
      <c r="M8" s="2">
        <v>0</v>
      </c>
      <c r="N8" s="2">
        <v>67</v>
      </c>
      <c r="O8" s="2">
        <v>0</v>
      </c>
      <c r="P8" s="6">
        <v>0</v>
      </c>
      <c r="Q8" s="6">
        <v>0</v>
      </c>
      <c r="R8" s="2">
        <v>3646.35</v>
      </c>
      <c r="S8" s="6">
        <v>0</v>
      </c>
      <c r="T8" s="6">
        <v>0</v>
      </c>
      <c r="U8" s="6">
        <v>0</v>
      </c>
      <c r="V8" s="6">
        <v>0</v>
      </c>
      <c r="W8" s="2">
        <v>9333.01</v>
      </c>
      <c r="X8" s="2">
        <v>13046.36</v>
      </c>
      <c r="Y8" t="b">
        <v>1</v>
      </c>
      <c r="Z8" t="b">
        <v>1</v>
      </c>
    </row>
    <row r="9" spans="1:26" x14ac:dyDescent="0.3">
      <c r="A9" s="7" t="s">
        <v>72</v>
      </c>
      <c r="B9" s="7" t="s">
        <v>73</v>
      </c>
      <c r="C9" s="7" t="s">
        <v>26</v>
      </c>
      <c r="D9" s="7" t="s">
        <v>74</v>
      </c>
      <c r="E9" s="7" t="s">
        <v>75</v>
      </c>
      <c r="F9" s="1">
        <v>44518</v>
      </c>
      <c r="G9" s="7" t="s">
        <v>29</v>
      </c>
      <c r="H9" s="7" t="s">
        <v>30</v>
      </c>
      <c r="I9" s="7" t="s">
        <v>76</v>
      </c>
      <c r="J9" s="7" t="s">
        <v>77</v>
      </c>
      <c r="K9" s="7" t="s">
        <v>78</v>
      </c>
      <c r="L9" s="2">
        <v>52400</v>
      </c>
      <c r="M9" s="2">
        <v>0</v>
      </c>
      <c r="N9" s="2">
        <v>45</v>
      </c>
      <c r="O9" s="2">
        <v>12</v>
      </c>
      <c r="P9" s="6">
        <v>0</v>
      </c>
      <c r="Q9" s="6">
        <v>0</v>
      </c>
      <c r="R9" s="2">
        <v>9127.9699999999993</v>
      </c>
      <c r="S9" s="6">
        <v>0</v>
      </c>
      <c r="T9" s="6">
        <v>0</v>
      </c>
      <c r="U9" s="6">
        <v>0</v>
      </c>
      <c r="V9" s="6">
        <v>0</v>
      </c>
      <c r="W9" s="2">
        <v>9908.7800000000007</v>
      </c>
      <c r="X9" s="2">
        <v>19093.75</v>
      </c>
      <c r="Y9" t="b">
        <v>1</v>
      </c>
      <c r="Z9" t="b">
        <v>1</v>
      </c>
    </row>
    <row r="10" spans="1:26" x14ac:dyDescent="0.3">
      <c r="A10" s="7" t="s">
        <v>79</v>
      </c>
      <c r="B10" s="7" t="s">
        <v>80</v>
      </c>
      <c r="C10" s="7" t="s">
        <v>26</v>
      </c>
      <c r="D10" s="7" t="s">
        <v>81</v>
      </c>
      <c r="E10" s="7" t="s">
        <v>82</v>
      </c>
      <c r="F10" s="1">
        <v>40465</v>
      </c>
      <c r="G10" s="7" t="s">
        <v>29</v>
      </c>
      <c r="H10" s="7" t="s">
        <v>30</v>
      </c>
      <c r="I10" s="7" t="s">
        <v>83</v>
      </c>
      <c r="J10" s="7" t="s">
        <v>84</v>
      </c>
      <c r="K10" s="7" t="s">
        <v>85</v>
      </c>
      <c r="L10" s="2">
        <v>0</v>
      </c>
      <c r="M10" s="2">
        <v>12</v>
      </c>
      <c r="N10" s="2">
        <v>52</v>
      </c>
      <c r="O10" s="2">
        <v>0</v>
      </c>
      <c r="P10" s="6">
        <v>0</v>
      </c>
      <c r="Q10" s="6">
        <v>0</v>
      </c>
      <c r="R10" s="2">
        <v>2317.15</v>
      </c>
      <c r="S10" s="6">
        <v>0</v>
      </c>
      <c r="T10" s="6">
        <v>0</v>
      </c>
      <c r="U10" s="6">
        <v>0</v>
      </c>
      <c r="V10" s="6">
        <v>0</v>
      </c>
      <c r="W10" s="2">
        <v>3432.31</v>
      </c>
      <c r="X10" s="2">
        <v>5801.46</v>
      </c>
      <c r="Y10" t="b">
        <v>1</v>
      </c>
      <c r="Z10" t="b">
        <v>1</v>
      </c>
    </row>
    <row r="11" spans="1:26" x14ac:dyDescent="0.3">
      <c r="A11" s="7" t="s">
        <v>79</v>
      </c>
      <c r="B11" s="7" t="s">
        <v>86</v>
      </c>
      <c r="C11" s="7" t="s">
        <v>26</v>
      </c>
      <c r="D11" s="7" t="s">
        <v>87</v>
      </c>
      <c r="E11" s="7" t="s">
        <v>88</v>
      </c>
      <c r="F11" s="1">
        <v>40465</v>
      </c>
      <c r="G11" s="7" t="s">
        <v>29</v>
      </c>
      <c r="H11" s="7" t="s">
        <v>30</v>
      </c>
      <c r="I11" s="7" t="s">
        <v>89</v>
      </c>
      <c r="J11" s="7" t="s">
        <v>90</v>
      </c>
      <c r="K11" s="7" t="s">
        <v>91</v>
      </c>
      <c r="L11" s="2">
        <v>0</v>
      </c>
      <c r="M11" s="2">
        <v>18</v>
      </c>
      <c r="N11" s="2">
        <v>52</v>
      </c>
      <c r="O11" s="2">
        <v>0</v>
      </c>
      <c r="P11" s="6">
        <v>0</v>
      </c>
      <c r="Q11" s="2">
        <v>1152</v>
      </c>
      <c r="R11" s="2">
        <v>5139.8500000000004</v>
      </c>
      <c r="S11" s="6">
        <v>0</v>
      </c>
      <c r="T11" s="6">
        <v>0</v>
      </c>
      <c r="U11" s="6">
        <v>0</v>
      </c>
      <c r="V11" s="6">
        <v>0</v>
      </c>
      <c r="W11" s="2">
        <v>35263.199999999997</v>
      </c>
      <c r="X11" s="2">
        <v>41607.050000000003</v>
      </c>
      <c r="Y11" t="b">
        <v>1</v>
      </c>
      <c r="Z11" t="b">
        <v>1</v>
      </c>
    </row>
    <row r="12" spans="1:26" x14ac:dyDescent="0.3">
      <c r="A12" s="7" t="s">
        <v>79</v>
      </c>
      <c r="B12" s="7" t="s">
        <v>92</v>
      </c>
      <c r="C12" s="7" t="s">
        <v>26</v>
      </c>
      <c r="D12" s="7" t="s">
        <v>93</v>
      </c>
      <c r="E12" s="7" t="s">
        <v>94</v>
      </c>
      <c r="F12" s="1">
        <v>44154</v>
      </c>
      <c r="G12" s="7" t="s">
        <v>29</v>
      </c>
      <c r="H12" s="7" t="s">
        <v>30</v>
      </c>
      <c r="I12" s="7" t="s">
        <v>95</v>
      </c>
      <c r="J12" s="7" t="s">
        <v>96</v>
      </c>
      <c r="K12" s="7" t="s">
        <v>97</v>
      </c>
      <c r="L12" s="2">
        <v>19500</v>
      </c>
      <c r="M12" s="2">
        <v>0</v>
      </c>
      <c r="N12" s="2">
        <v>67</v>
      </c>
      <c r="O12" s="2">
        <v>0</v>
      </c>
      <c r="P12" s="6">
        <v>0</v>
      </c>
      <c r="Q12" s="6">
        <v>0</v>
      </c>
      <c r="R12" s="2">
        <v>6310.09</v>
      </c>
      <c r="S12" s="6">
        <v>0</v>
      </c>
      <c r="T12" s="6">
        <v>0</v>
      </c>
      <c r="U12" s="6">
        <v>0</v>
      </c>
      <c r="V12" s="6">
        <v>0</v>
      </c>
      <c r="W12" s="2">
        <v>12190.69</v>
      </c>
      <c r="X12" s="2">
        <v>18567.78</v>
      </c>
      <c r="Y12" t="b">
        <v>1</v>
      </c>
      <c r="Z12" t="b">
        <v>1</v>
      </c>
    </row>
    <row r="13" spans="1:26" x14ac:dyDescent="0.3">
      <c r="A13" s="7" t="s">
        <v>98</v>
      </c>
      <c r="B13" s="7" t="s">
        <v>99</v>
      </c>
      <c r="C13" s="7" t="s">
        <v>26</v>
      </c>
      <c r="D13" s="7" t="s">
        <v>100</v>
      </c>
      <c r="E13" s="7" t="s">
        <v>101</v>
      </c>
      <c r="F13" s="1">
        <v>43762</v>
      </c>
      <c r="G13" s="7" t="s">
        <v>29</v>
      </c>
      <c r="H13" s="7" t="s">
        <v>30</v>
      </c>
      <c r="I13" s="7" t="s">
        <v>102</v>
      </c>
      <c r="J13" s="7" t="s">
        <v>103</v>
      </c>
      <c r="K13" s="7" t="s">
        <v>104</v>
      </c>
      <c r="L13" s="2">
        <v>18100</v>
      </c>
      <c r="M13" s="2">
        <v>0</v>
      </c>
      <c r="N13" s="2">
        <v>53</v>
      </c>
      <c r="O13" s="2">
        <v>0</v>
      </c>
      <c r="P13" s="6">
        <v>0</v>
      </c>
      <c r="Q13" s="2">
        <v>1424.66</v>
      </c>
      <c r="R13" s="2">
        <v>6017.49</v>
      </c>
      <c r="S13" s="6">
        <v>0</v>
      </c>
      <c r="T13" s="6">
        <v>0</v>
      </c>
      <c r="U13" s="6">
        <v>0</v>
      </c>
      <c r="V13" s="6">
        <v>0</v>
      </c>
      <c r="W13" s="2">
        <v>21957.62</v>
      </c>
      <c r="X13" s="2">
        <v>29452.77</v>
      </c>
      <c r="Y13" t="b">
        <v>1</v>
      </c>
      <c r="Z13" t="b">
        <v>1</v>
      </c>
    </row>
    <row r="14" spans="1:26" x14ac:dyDescent="0.3">
      <c r="A14" s="7" t="s">
        <v>105</v>
      </c>
      <c r="B14" s="7" t="s">
        <v>106</v>
      </c>
      <c r="C14" s="7" t="s">
        <v>26</v>
      </c>
      <c r="D14" s="7" t="s">
        <v>107</v>
      </c>
      <c r="E14" s="7" t="s">
        <v>108</v>
      </c>
      <c r="F14" s="1">
        <v>44518</v>
      </c>
      <c r="G14" s="7" t="s">
        <v>29</v>
      </c>
      <c r="H14" s="7" t="s">
        <v>30</v>
      </c>
      <c r="I14" s="7" t="s">
        <v>109</v>
      </c>
      <c r="J14" s="7" t="s">
        <v>110</v>
      </c>
      <c r="K14" s="7" t="s">
        <v>111</v>
      </c>
      <c r="L14" s="2">
        <v>1200</v>
      </c>
      <c r="M14" s="2">
        <v>0</v>
      </c>
      <c r="N14" s="2">
        <v>0</v>
      </c>
      <c r="O14" s="2">
        <v>12</v>
      </c>
      <c r="P14" s="6">
        <v>0</v>
      </c>
      <c r="Q14" s="6">
        <v>0</v>
      </c>
      <c r="R14" s="2">
        <v>171.98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2">
        <v>183.98</v>
      </c>
      <c r="Y14" t="b">
        <v>1</v>
      </c>
      <c r="Z14" t="b">
        <v>1</v>
      </c>
    </row>
    <row r="15" spans="1:26" x14ac:dyDescent="0.3">
      <c r="A15" s="7" t="s">
        <v>112</v>
      </c>
      <c r="B15" s="7" t="s">
        <v>113</v>
      </c>
      <c r="C15" s="7" t="s">
        <v>26</v>
      </c>
      <c r="D15" s="7" t="s">
        <v>114</v>
      </c>
      <c r="E15" s="7" t="s">
        <v>115</v>
      </c>
      <c r="F15" s="1">
        <v>44154</v>
      </c>
      <c r="G15" s="7" t="s">
        <v>29</v>
      </c>
      <c r="H15" s="7" t="s">
        <v>30</v>
      </c>
      <c r="I15" s="7" t="s">
        <v>62</v>
      </c>
      <c r="J15" s="7" t="s">
        <v>63</v>
      </c>
      <c r="K15" s="7" t="s">
        <v>116</v>
      </c>
      <c r="L15" s="2">
        <v>12500</v>
      </c>
      <c r="M15" s="2">
        <v>0</v>
      </c>
      <c r="N15" s="2">
        <v>67</v>
      </c>
      <c r="O15" s="2">
        <v>0</v>
      </c>
      <c r="P15" s="6">
        <v>0</v>
      </c>
      <c r="Q15" s="6">
        <v>0</v>
      </c>
      <c r="R15" s="2">
        <v>5018.6899999999996</v>
      </c>
      <c r="S15" s="6">
        <v>0</v>
      </c>
      <c r="T15" s="6">
        <v>0</v>
      </c>
      <c r="U15" s="6">
        <v>0</v>
      </c>
      <c r="V15" s="6">
        <v>0</v>
      </c>
      <c r="W15" s="2">
        <v>10832.89</v>
      </c>
      <c r="X15" s="2">
        <v>15918.58</v>
      </c>
      <c r="Y15" t="b">
        <v>1</v>
      </c>
      <c r="Z15" t="b">
        <v>1</v>
      </c>
    </row>
    <row r="16" spans="1:26" x14ac:dyDescent="0.3">
      <c r="A16" s="7" t="s">
        <v>117</v>
      </c>
      <c r="B16" s="7" t="s">
        <v>25</v>
      </c>
      <c r="C16" s="7" t="s">
        <v>26</v>
      </c>
      <c r="D16" s="7" t="s">
        <v>118</v>
      </c>
      <c r="E16" s="7" t="s">
        <v>119</v>
      </c>
      <c r="F16" s="1">
        <v>43341</v>
      </c>
      <c r="G16" s="7" t="s">
        <v>29</v>
      </c>
      <c r="H16" s="7" t="s">
        <v>55</v>
      </c>
      <c r="I16" s="7" t="s">
        <v>56</v>
      </c>
      <c r="J16" s="7" t="s">
        <v>57</v>
      </c>
      <c r="K16" s="7" t="s">
        <v>120</v>
      </c>
      <c r="L16" s="2">
        <v>0</v>
      </c>
      <c r="M16" s="2">
        <v>18</v>
      </c>
      <c r="N16" s="2">
        <v>61</v>
      </c>
      <c r="O16" s="2">
        <v>0</v>
      </c>
      <c r="P16" s="6">
        <v>0</v>
      </c>
      <c r="Q16" s="6">
        <v>0</v>
      </c>
      <c r="R16" s="2">
        <v>8583.86</v>
      </c>
      <c r="S16" s="2">
        <v>33820.04</v>
      </c>
      <c r="T16" s="6">
        <v>0</v>
      </c>
      <c r="U16" s="6">
        <v>0</v>
      </c>
      <c r="V16" s="6">
        <v>0</v>
      </c>
      <c r="W16" s="6">
        <v>0</v>
      </c>
      <c r="X16" s="2">
        <v>42464.9</v>
      </c>
      <c r="Y16" t="b">
        <v>1</v>
      </c>
      <c r="Z16" t="b">
        <v>1</v>
      </c>
    </row>
    <row r="17" spans="1:26" x14ac:dyDescent="0.3">
      <c r="A17" s="7" t="s">
        <v>121</v>
      </c>
      <c r="B17" s="7" t="s">
        <v>37</v>
      </c>
      <c r="C17" s="7" t="s">
        <v>26</v>
      </c>
      <c r="D17" s="7" t="s">
        <v>122</v>
      </c>
      <c r="E17" s="7" t="s">
        <v>123</v>
      </c>
      <c r="F17" s="1">
        <v>44154</v>
      </c>
      <c r="G17" s="7" t="s">
        <v>29</v>
      </c>
      <c r="H17" s="7" t="s">
        <v>30</v>
      </c>
      <c r="I17" s="7" t="s">
        <v>95</v>
      </c>
      <c r="J17" s="7" t="s">
        <v>96</v>
      </c>
      <c r="K17" s="7" t="s">
        <v>124</v>
      </c>
      <c r="L17" s="2">
        <v>25500</v>
      </c>
      <c r="M17" s="2">
        <v>0</v>
      </c>
      <c r="N17" s="2">
        <v>67</v>
      </c>
      <c r="O17" s="2">
        <v>0</v>
      </c>
      <c r="P17" s="6">
        <v>0</v>
      </c>
      <c r="Q17" s="6">
        <v>0</v>
      </c>
      <c r="R17" s="2">
        <v>5781.76</v>
      </c>
      <c r="S17" s="6">
        <v>0</v>
      </c>
      <c r="T17" s="6">
        <v>0</v>
      </c>
      <c r="U17" s="6">
        <v>0</v>
      </c>
      <c r="V17" s="6">
        <v>0</v>
      </c>
      <c r="W17" s="2">
        <v>13665.76</v>
      </c>
      <c r="X17" s="2">
        <v>19514.52</v>
      </c>
      <c r="Y17" t="b">
        <v>1</v>
      </c>
      <c r="Z17" t="b">
        <v>1</v>
      </c>
    </row>
    <row r="18" spans="1:26" x14ac:dyDescent="0.3">
      <c r="A18" s="7" t="s">
        <v>121</v>
      </c>
      <c r="B18" s="7" t="s">
        <v>37</v>
      </c>
      <c r="C18" s="7" t="s">
        <v>26</v>
      </c>
      <c r="D18" s="7" t="s">
        <v>122</v>
      </c>
      <c r="E18" s="7" t="s">
        <v>125</v>
      </c>
      <c r="F18" s="1">
        <v>44518</v>
      </c>
      <c r="G18" s="7" t="s">
        <v>29</v>
      </c>
      <c r="H18" s="7" t="s">
        <v>30</v>
      </c>
      <c r="I18" s="7" t="s">
        <v>126</v>
      </c>
      <c r="J18" s="7" t="s">
        <v>127</v>
      </c>
      <c r="K18" s="7" t="s">
        <v>124</v>
      </c>
      <c r="L18" s="2">
        <v>10600</v>
      </c>
      <c r="M18" s="2">
        <v>0</v>
      </c>
      <c r="N18" s="2">
        <v>55</v>
      </c>
      <c r="O18" s="2">
        <v>12</v>
      </c>
      <c r="P18" s="6">
        <v>0</v>
      </c>
      <c r="Q18" s="6">
        <v>0</v>
      </c>
      <c r="R18" s="2">
        <v>571.75</v>
      </c>
      <c r="S18" s="6">
        <v>0</v>
      </c>
      <c r="T18" s="6">
        <v>0</v>
      </c>
      <c r="U18" s="6">
        <v>0</v>
      </c>
      <c r="V18" s="6">
        <v>0</v>
      </c>
      <c r="W18" s="2">
        <v>3275.51</v>
      </c>
      <c r="X18" s="2">
        <v>3914.26</v>
      </c>
      <c r="Y18" t="b">
        <v>1</v>
      </c>
      <c r="Z18" t="b">
        <v>1</v>
      </c>
    </row>
    <row r="19" spans="1:26" x14ac:dyDescent="0.3">
      <c r="A19" s="7" t="s">
        <v>128</v>
      </c>
      <c r="B19" s="7" t="s">
        <v>24</v>
      </c>
      <c r="C19" s="7" t="s">
        <v>26</v>
      </c>
      <c r="D19" s="7" t="s">
        <v>129</v>
      </c>
      <c r="E19" s="7" t="s">
        <v>130</v>
      </c>
      <c r="F19" s="1">
        <v>44154</v>
      </c>
      <c r="G19" s="7" t="s">
        <v>29</v>
      </c>
      <c r="H19" s="7" t="s">
        <v>30</v>
      </c>
      <c r="I19" s="7" t="s">
        <v>41</v>
      </c>
      <c r="J19" s="7" t="s">
        <v>42</v>
      </c>
      <c r="K19" s="7" t="s">
        <v>131</v>
      </c>
      <c r="L19" s="2">
        <v>28700</v>
      </c>
      <c r="M19" s="2">
        <v>0</v>
      </c>
      <c r="N19" s="2">
        <v>67</v>
      </c>
      <c r="O19" s="2">
        <v>0</v>
      </c>
      <c r="P19" s="6">
        <v>0</v>
      </c>
      <c r="Q19" s="6">
        <v>0</v>
      </c>
      <c r="R19" s="2">
        <v>1818.86</v>
      </c>
      <c r="S19" s="6">
        <v>0</v>
      </c>
      <c r="T19" s="6">
        <v>0</v>
      </c>
      <c r="U19" s="6">
        <v>0</v>
      </c>
      <c r="V19" s="6">
        <v>0</v>
      </c>
      <c r="W19" s="2">
        <v>13190.79</v>
      </c>
      <c r="X19" s="2">
        <v>15076.65</v>
      </c>
      <c r="Y19" t="b">
        <v>1</v>
      </c>
      <c r="Z19" t="b">
        <v>1</v>
      </c>
    </row>
    <row r="20" spans="1:26" x14ac:dyDescent="0.3">
      <c r="A20" s="7" t="s">
        <v>132</v>
      </c>
      <c r="B20" s="7" t="s">
        <v>80</v>
      </c>
      <c r="C20" s="7" t="s">
        <v>26</v>
      </c>
      <c r="D20" s="7" t="s">
        <v>133</v>
      </c>
      <c r="E20" s="7" t="s">
        <v>134</v>
      </c>
      <c r="F20" s="1">
        <v>44154</v>
      </c>
      <c r="G20" s="7" t="s">
        <v>29</v>
      </c>
      <c r="H20" s="7" t="s">
        <v>30</v>
      </c>
      <c r="I20" s="7" t="s">
        <v>62</v>
      </c>
      <c r="J20" s="7" t="s">
        <v>63</v>
      </c>
      <c r="K20" s="7" t="s">
        <v>135</v>
      </c>
      <c r="L20" s="2">
        <v>1200</v>
      </c>
      <c r="M20" s="2">
        <v>0</v>
      </c>
      <c r="N20" s="2">
        <v>67</v>
      </c>
      <c r="O20" s="2">
        <v>0</v>
      </c>
      <c r="P20" s="6">
        <v>0</v>
      </c>
      <c r="Q20" s="6">
        <v>0</v>
      </c>
      <c r="R20" s="2">
        <v>228.43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2">
        <v>295.43</v>
      </c>
      <c r="Y20" t="b">
        <v>1</v>
      </c>
      <c r="Z20" t="b">
        <v>1</v>
      </c>
    </row>
    <row r="21" spans="1:26" x14ac:dyDescent="0.3">
      <c r="A21" s="7" t="s">
        <v>132</v>
      </c>
      <c r="B21" s="7" t="s">
        <v>80</v>
      </c>
      <c r="C21" s="7" t="s">
        <v>26</v>
      </c>
      <c r="D21" s="7" t="s">
        <v>133</v>
      </c>
      <c r="E21" s="7" t="s">
        <v>136</v>
      </c>
      <c r="F21" s="1">
        <v>44518</v>
      </c>
      <c r="G21" s="7" t="s">
        <v>29</v>
      </c>
      <c r="H21" s="7" t="s">
        <v>30</v>
      </c>
      <c r="I21" s="7" t="s">
        <v>62</v>
      </c>
      <c r="J21" s="7" t="s">
        <v>63</v>
      </c>
      <c r="K21" s="7" t="s">
        <v>135</v>
      </c>
      <c r="L21" s="2">
        <v>2900</v>
      </c>
      <c r="M21" s="2">
        <v>0</v>
      </c>
      <c r="N21" s="2">
        <v>55</v>
      </c>
      <c r="O21" s="2">
        <v>12</v>
      </c>
      <c r="P21" s="6">
        <v>0</v>
      </c>
      <c r="Q21" s="6">
        <v>0</v>
      </c>
      <c r="R21" s="2">
        <v>905.87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2">
        <v>972.87</v>
      </c>
      <c r="Y21" t="b">
        <v>1</v>
      </c>
      <c r="Z21" t="b">
        <v>1</v>
      </c>
    </row>
    <row r="22" spans="1:26" x14ac:dyDescent="0.3">
      <c r="A22" s="7" t="s">
        <v>137</v>
      </c>
      <c r="B22" s="7" t="s">
        <v>86</v>
      </c>
      <c r="C22" s="7" t="s">
        <v>26</v>
      </c>
      <c r="D22" s="7" t="s">
        <v>138</v>
      </c>
      <c r="E22" s="7" t="s">
        <v>139</v>
      </c>
      <c r="F22" s="1">
        <v>44518</v>
      </c>
      <c r="G22" s="7" t="s">
        <v>29</v>
      </c>
      <c r="H22" s="7" t="s">
        <v>30</v>
      </c>
      <c r="I22" s="7" t="s">
        <v>48</v>
      </c>
      <c r="J22" s="7" t="s">
        <v>49</v>
      </c>
      <c r="K22" s="7" t="s">
        <v>140</v>
      </c>
      <c r="L22" s="2">
        <v>1500</v>
      </c>
      <c r="M22" s="2">
        <v>0</v>
      </c>
      <c r="N22" s="2">
        <v>55</v>
      </c>
      <c r="O22" s="2">
        <v>12</v>
      </c>
      <c r="P22" s="6">
        <v>0</v>
      </c>
      <c r="Q22" s="6">
        <v>0</v>
      </c>
      <c r="R22" s="2">
        <v>343.56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2">
        <v>410.56</v>
      </c>
      <c r="Y22" t="b">
        <v>1</v>
      </c>
      <c r="Z22" t="b">
        <v>1</v>
      </c>
    </row>
    <row r="23" spans="1:26" x14ac:dyDescent="0.3">
      <c r="A23" s="7" t="s">
        <v>141</v>
      </c>
      <c r="B23" s="7" t="s">
        <v>142</v>
      </c>
      <c r="C23" s="7" t="s">
        <v>143</v>
      </c>
      <c r="D23" s="7" t="s">
        <v>144</v>
      </c>
      <c r="E23" s="7" t="s">
        <v>145</v>
      </c>
      <c r="F23" s="1">
        <v>44518</v>
      </c>
      <c r="G23" s="7" t="s">
        <v>29</v>
      </c>
      <c r="H23" s="7" t="s">
        <v>30</v>
      </c>
      <c r="I23" s="7" t="s">
        <v>109</v>
      </c>
      <c r="J23" s="7" t="s">
        <v>110</v>
      </c>
      <c r="K23" s="7" t="s">
        <v>146</v>
      </c>
      <c r="L23" s="2">
        <v>600</v>
      </c>
      <c r="M23" s="2">
        <v>0</v>
      </c>
      <c r="N23" s="2">
        <v>0</v>
      </c>
      <c r="O23" s="2">
        <v>12</v>
      </c>
      <c r="P23" s="6">
        <v>0</v>
      </c>
      <c r="Q23" s="6">
        <v>0</v>
      </c>
      <c r="R23" s="2">
        <v>195.52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2">
        <v>207.52</v>
      </c>
      <c r="Y23" t="b">
        <v>1</v>
      </c>
      <c r="Z23" t="b">
        <v>1</v>
      </c>
    </row>
    <row r="24" spans="1:26" x14ac:dyDescent="0.3">
      <c r="A24" s="7" t="s">
        <v>141</v>
      </c>
      <c r="B24" s="7" t="s">
        <v>147</v>
      </c>
      <c r="C24" s="7" t="s">
        <v>148</v>
      </c>
      <c r="D24" s="7" t="s">
        <v>149</v>
      </c>
      <c r="E24" s="7" t="s">
        <v>150</v>
      </c>
      <c r="F24" s="1">
        <v>43762</v>
      </c>
      <c r="G24" s="7" t="s">
        <v>29</v>
      </c>
      <c r="H24" s="7" t="s">
        <v>30</v>
      </c>
      <c r="I24" s="7" t="s">
        <v>151</v>
      </c>
      <c r="J24" s="7" t="s">
        <v>152</v>
      </c>
      <c r="K24" s="7" t="s">
        <v>153</v>
      </c>
      <c r="L24" s="2">
        <v>10000</v>
      </c>
      <c r="M24" s="2">
        <v>0</v>
      </c>
      <c r="N24" s="2">
        <v>53</v>
      </c>
      <c r="O24" s="2">
        <v>0</v>
      </c>
      <c r="P24" s="6">
        <v>0</v>
      </c>
      <c r="Q24" s="2">
        <v>1398.77</v>
      </c>
      <c r="R24" s="2">
        <v>243.04</v>
      </c>
      <c r="S24" s="6">
        <v>0</v>
      </c>
      <c r="T24" s="6">
        <v>0</v>
      </c>
      <c r="U24" s="6">
        <v>0</v>
      </c>
      <c r="V24" s="6">
        <v>0</v>
      </c>
      <c r="W24" s="2">
        <v>10958.01</v>
      </c>
      <c r="X24" s="2">
        <v>12652.82</v>
      </c>
      <c r="Y24" t="b">
        <v>1</v>
      </c>
      <c r="Z24" t="b">
        <v>1</v>
      </c>
    </row>
    <row r="25" spans="1:26" x14ac:dyDescent="0.3">
      <c r="A25" s="7" t="s">
        <v>141</v>
      </c>
      <c r="B25" s="7" t="s">
        <v>154</v>
      </c>
      <c r="C25" s="7" t="s">
        <v>155</v>
      </c>
      <c r="D25" s="7" t="s">
        <v>156</v>
      </c>
      <c r="E25" s="7" t="s">
        <v>157</v>
      </c>
      <c r="F25" s="1">
        <v>43762</v>
      </c>
      <c r="G25" s="7" t="s">
        <v>29</v>
      </c>
      <c r="H25" s="7" t="s">
        <v>30</v>
      </c>
      <c r="I25" s="7" t="s">
        <v>158</v>
      </c>
      <c r="J25" s="7" t="s">
        <v>159</v>
      </c>
      <c r="K25" s="7" t="s">
        <v>160</v>
      </c>
      <c r="L25" s="2">
        <v>100</v>
      </c>
      <c r="M25" s="2">
        <v>0</v>
      </c>
      <c r="N25" s="2">
        <v>53</v>
      </c>
      <c r="O25" s="2">
        <v>0</v>
      </c>
      <c r="P25" s="6">
        <v>0</v>
      </c>
      <c r="Q25" s="6">
        <v>0</v>
      </c>
      <c r="R25" s="2">
        <v>176.81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2">
        <v>229.81</v>
      </c>
      <c r="Y25" t="b">
        <v>1</v>
      </c>
      <c r="Z25" t="b">
        <v>1</v>
      </c>
    </row>
    <row r="26" spans="1:26" x14ac:dyDescent="0.3">
      <c r="A26" s="7" t="s">
        <v>141</v>
      </c>
      <c r="B26" s="7" t="s">
        <v>154</v>
      </c>
      <c r="C26" s="7" t="s">
        <v>155</v>
      </c>
      <c r="D26" s="7" t="s">
        <v>156</v>
      </c>
      <c r="E26" s="7" t="s">
        <v>161</v>
      </c>
      <c r="F26" s="1">
        <v>44518</v>
      </c>
      <c r="G26" s="7" t="s">
        <v>29</v>
      </c>
      <c r="H26" s="7" t="s">
        <v>30</v>
      </c>
      <c r="I26" s="7" t="s">
        <v>62</v>
      </c>
      <c r="J26" s="7" t="s">
        <v>63</v>
      </c>
      <c r="K26" s="7" t="s">
        <v>160</v>
      </c>
      <c r="L26" s="2">
        <v>1500</v>
      </c>
      <c r="M26" s="2">
        <v>0</v>
      </c>
      <c r="N26" s="2">
        <v>55</v>
      </c>
      <c r="O26" s="2">
        <v>12</v>
      </c>
      <c r="P26" s="6">
        <v>0</v>
      </c>
      <c r="Q26" s="6">
        <v>0</v>
      </c>
      <c r="R26" s="2">
        <v>478.17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2">
        <v>545.16999999999996</v>
      </c>
      <c r="Y26" t="b">
        <v>1</v>
      </c>
      <c r="Z26" t="b">
        <v>1</v>
      </c>
    </row>
    <row r="27" spans="1:26" x14ac:dyDescent="0.3">
      <c r="A27" s="7" t="s">
        <v>141</v>
      </c>
      <c r="B27" s="7" t="s">
        <v>162</v>
      </c>
      <c r="C27" s="7" t="s">
        <v>163</v>
      </c>
      <c r="D27" s="7" t="s">
        <v>164</v>
      </c>
      <c r="E27" s="7" t="s">
        <v>165</v>
      </c>
      <c r="F27" s="1">
        <v>44518</v>
      </c>
      <c r="G27" s="7" t="s">
        <v>29</v>
      </c>
      <c r="H27" s="7" t="s">
        <v>30</v>
      </c>
      <c r="I27" s="7" t="s">
        <v>62</v>
      </c>
      <c r="J27" s="7" t="s">
        <v>63</v>
      </c>
      <c r="K27" s="7" t="s">
        <v>166</v>
      </c>
      <c r="L27" s="2">
        <v>1800</v>
      </c>
      <c r="M27" s="2">
        <v>0</v>
      </c>
      <c r="N27" s="2">
        <v>55</v>
      </c>
      <c r="O27" s="2">
        <v>12</v>
      </c>
      <c r="P27" s="6">
        <v>0</v>
      </c>
      <c r="Q27" s="6">
        <v>0</v>
      </c>
      <c r="R27" s="2">
        <v>584.62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2">
        <v>651.62</v>
      </c>
      <c r="Y27" t="b">
        <v>1</v>
      </c>
      <c r="Z27" t="b">
        <v>1</v>
      </c>
    </row>
    <row r="28" spans="1:26" x14ac:dyDescent="0.3">
      <c r="A28" s="7" t="s">
        <v>167</v>
      </c>
      <c r="B28" s="7" t="s">
        <v>168</v>
      </c>
      <c r="C28" s="7" t="s">
        <v>169</v>
      </c>
      <c r="D28" s="7" t="s">
        <v>170</v>
      </c>
      <c r="E28" s="7" t="s">
        <v>171</v>
      </c>
      <c r="F28" s="1">
        <v>43762</v>
      </c>
      <c r="G28" s="7" t="s">
        <v>29</v>
      </c>
      <c r="H28" s="7" t="s">
        <v>30</v>
      </c>
      <c r="I28" s="7" t="s">
        <v>158</v>
      </c>
      <c r="J28" s="7" t="s">
        <v>159</v>
      </c>
      <c r="K28" s="7" t="s">
        <v>172</v>
      </c>
      <c r="L28" s="2">
        <v>1100</v>
      </c>
      <c r="M28" s="2">
        <v>0</v>
      </c>
      <c r="N28" s="2">
        <v>53</v>
      </c>
      <c r="O28" s="2">
        <v>0</v>
      </c>
      <c r="P28" s="6">
        <v>0</v>
      </c>
      <c r="Q28" s="6">
        <v>0</v>
      </c>
      <c r="R28" s="2">
        <v>376.45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2">
        <v>429.45</v>
      </c>
      <c r="Y28" t="b">
        <v>1</v>
      </c>
      <c r="Z28" t="b">
        <v>1</v>
      </c>
    </row>
    <row r="29" spans="1:26" x14ac:dyDescent="0.3">
      <c r="A29" s="7" t="s">
        <v>167</v>
      </c>
      <c r="B29" s="7" t="s">
        <v>173</v>
      </c>
      <c r="C29" s="7" t="s">
        <v>26</v>
      </c>
      <c r="D29" s="7" t="s">
        <v>174</v>
      </c>
      <c r="E29" s="7" t="s">
        <v>175</v>
      </c>
      <c r="F29" s="1">
        <v>39373</v>
      </c>
      <c r="G29" s="7" t="s">
        <v>29</v>
      </c>
      <c r="H29" s="7" t="s">
        <v>30</v>
      </c>
      <c r="I29" s="7" t="s">
        <v>176</v>
      </c>
      <c r="J29" s="7" t="s">
        <v>177</v>
      </c>
      <c r="K29" s="7" t="s">
        <v>178</v>
      </c>
      <c r="L29" s="2">
        <v>0</v>
      </c>
      <c r="M29" s="2">
        <v>18</v>
      </c>
      <c r="N29" s="2">
        <v>52</v>
      </c>
      <c r="O29" s="2">
        <v>0</v>
      </c>
      <c r="P29" s="6">
        <v>0</v>
      </c>
      <c r="Q29" s="2">
        <v>370.91</v>
      </c>
      <c r="R29" s="2">
        <v>245.95</v>
      </c>
      <c r="S29" s="6">
        <v>0</v>
      </c>
      <c r="T29" s="6">
        <v>0</v>
      </c>
      <c r="U29" s="6">
        <v>0</v>
      </c>
      <c r="V29" s="6">
        <v>0</v>
      </c>
      <c r="W29" s="2">
        <v>1644.51</v>
      </c>
      <c r="X29" s="2">
        <v>2313.37</v>
      </c>
      <c r="Y29" t="b">
        <v>1</v>
      </c>
      <c r="Z29" t="b">
        <v>1</v>
      </c>
    </row>
    <row r="30" spans="1:26" x14ac:dyDescent="0.3">
      <c r="A30" s="7" t="s">
        <v>167</v>
      </c>
      <c r="B30" s="7" t="s">
        <v>173</v>
      </c>
      <c r="C30" s="7" t="s">
        <v>26</v>
      </c>
      <c r="D30" s="7" t="s">
        <v>174</v>
      </c>
      <c r="E30" s="7" t="s">
        <v>179</v>
      </c>
      <c r="F30" s="1">
        <v>42930</v>
      </c>
      <c r="G30" s="7" t="s">
        <v>29</v>
      </c>
      <c r="H30" s="7" t="s">
        <v>55</v>
      </c>
      <c r="I30" s="7" t="s">
        <v>56</v>
      </c>
      <c r="J30" s="7" t="s">
        <v>57</v>
      </c>
      <c r="K30" s="7" t="s">
        <v>178</v>
      </c>
      <c r="L30" s="2">
        <v>0</v>
      </c>
      <c r="M30" s="2">
        <v>18</v>
      </c>
      <c r="N30" s="2">
        <v>61</v>
      </c>
      <c r="O30" s="2">
        <v>0</v>
      </c>
      <c r="P30" s="6">
        <v>0</v>
      </c>
      <c r="Q30" s="6">
        <v>0</v>
      </c>
      <c r="R30" s="2">
        <v>269.26</v>
      </c>
      <c r="S30" s="2">
        <v>693.2</v>
      </c>
      <c r="T30" s="6">
        <v>0</v>
      </c>
      <c r="U30" s="6">
        <v>0</v>
      </c>
      <c r="V30" s="6">
        <v>0</v>
      </c>
      <c r="W30" s="6">
        <v>0</v>
      </c>
      <c r="X30" s="2">
        <v>1023.46</v>
      </c>
      <c r="Y30" t="b">
        <v>1</v>
      </c>
      <c r="Z30" t="b">
        <v>1</v>
      </c>
    </row>
    <row r="31" spans="1:26" x14ac:dyDescent="0.3">
      <c r="A31" s="7" t="s">
        <v>167</v>
      </c>
      <c r="B31" s="7" t="s">
        <v>180</v>
      </c>
      <c r="C31" s="7" t="s">
        <v>26</v>
      </c>
      <c r="D31" s="7" t="s">
        <v>181</v>
      </c>
      <c r="E31" s="7" t="s">
        <v>182</v>
      </c>
      <c r="F31" s="1">
        <v>39373</v>
      </c>
      <c r="G31" s="7" t="s">
        <v>29</v>
      </c>
      <c r="H31" s="7" t="s">
        <v>30</v>
      </c>
      <c r="I31" s="7" t="s">
        <v>176</v>
      </c>
      <c r="J31" s="7" t="s">
        <v>177</v>
      </c>
      <c r="K31" s="7" t="s">
        <v>183</v>
      </c>
      <c r="L31" s="2">
        <v>0</v>
      </c>
      <c r="M31" s="2">
        <v>18</v>
      </c>
      <c r="N31" s="2">
        <v>52</v>
      </c>
      <c r="O31" s="2">
        <v>0</v>
      </c>
      <c r="P31" s="6">
        <v>0</v>
      </c>
      <c r="Q31" s="2">
        <v>363.94</v>
      </c>
      <c r="R31" s="2">
        <v>243.27</v>
      </c>
      <c r="S31" s="6">
        <v>0</v>
      </c>
      <c r="T31" s="6">
        <v>0</v>
      </c>
      <c r="U31" s="6">
        <v>0</v>
      </c>
      <c r="V31" s="6">
        <v>0</v>
      </c>
      <c r="W31" s="2">
        <v>2021.1</v>
      </c>
      <c r="X31" s="2">
        <v>2680.31</v>
      </c>
      <c r="Y31" t="b">
        <v>1</v>
      </c>
      <c r="Z31" t="b">
        <v>1</v>
      </c>
    </row>
    <row r="32" spans="1:26" x14ac:dyDescent="0.3">
      <c r="A32" s="7" t="s">
        <v>167</v>
      </c>
      <c r="B32" s="7" t="s">
        <v>180</v>
      </c>
      <c r="C32" s="7" t="s">
        <v>26</v>
      </c>
      <c r="D32" s="7" t="s">
        <v>181</v>
      </c>
      <c r="E32" s="7" t="s">
        <v>184</v>
      </c>
      <c r="F32" s="1">
        <v>42930</v>
      </c>
      <c r="G32" s="7" t="s">
        <v>29</v>
      </c>
      <c r="H32" s="7" t="s">
        <v>55</v>
      </c>
      <c r="I32" s="7" t="s">
        <v>56</v>
      </c>
      <c r="J32" s="7" t="s">
        <v>57</v>
      </c>
      <c r="K32" s="7" t="s">
        <v>183</v>
      </c>
      <c r="L32" s="2">
        <v>0</v>
      </c>
      <c r="M32" s="2">
        <v>18</v>
      </c>
      <c r="N32" s="2">
        <v>61</v>
      </c>
      <c r="O32" s="2">
        <v>0</v>
      </c>
      <c r="P32" s="6">
        <v>0</v>
      </c>
      <c r="Q32" s="6">
        <v>0</v>
      </c>
      <c r="R32" s="2">
        <v>365.87</v>
      </c>
      <c r="S32" s="2">
        <v>956.61</v>
      </c>
      <c r="T32" s="6">
        <v>0</v>
      </c>
      <c r="U32" s="6">
        <v>0</v>
      </c>
      <c r="V32" s="6">
        <v>0</v>
      </c>
      <c r="W32" s="6">
        <v>0</v>
      </c>
      <c r="X32" s="2">
        <v>1383.48</v>
      </c>
      <c r="Y32" t="b">
        <v>1</v>
      </c>
      <c r="Z32" t="b">
        <v>1</v>
      </c>
    </row>
    <row r="33" spans="1:26" x14ac:dyDescent="0.3">
      <c r="A33" s="7" t="s">
        <v>185</v>
      </c>
      <c r="B33" s="7" t="s">
        <v>186</v>
      </c>
      <c r="C33" s="7" t="s">
        <v>26</v>
      </c>
      <c r="D33" s="7" t="s">
        <v>187</v>
      </c>
      <c r="E33" s="7" t="s">
        <v>188</v>
      </c>
      <c r="F33" s="1">
        <v>43341</v>
      </c>
      <c r="G33" s="7" t="s">
        <v>29</v>
      </c>
      <c r="H33" s="7" t="s">
        <v>55</v>
      </c>
      <c r="I33" s="7" t="s">
        <v>56</v>
      </c>
      <c r="J33" s="7" t="s">
        <v>57</v>
      </c>
      <c r="K33" s="7" t="s">
        <v>189</v>
      </c>
      <c r="L33" s="2">
        <v>0</v>
      </c>
      <c r="M33" s="2">
        <v>18</v>
      </c>
      <c r="N33" s="2">
        <v>61</v>
      </c>
      <c r="O33" s="2">
        <v>0</v>
      </c>
      <c r="P33" s="6">
        <v>0</v>
      </c>
      <c r="Q33" s="6">
        <v>0</v>
      </c>
      <c r="R33" s="2">
        <v>559.28</v>
      </c>
      <c r="S33" s="2">
        <v>1251.52</v>
      </c>
      <c r="T33" s="6">
        <v>0</v>
      </c>
      <c r="U33" s="6">
        <v>0</v>
      </c>
      <c r="V33" s="6">
        <v>0</v>
      </c>
      <c r="W33" s="6">
        <v>0</v>
      </c>
      <c r="X33" s="2">
        <v>1871.8</v>
      </c>
      <c r="Y33" t="b">
        <v>1</v>
      </c>
      <c r="Z33" t="b">
        <v>1</v>
      </c>
    </row>
    <row r="34" spans="1:26" x14ac:dyDescent="0.3">
      <c r="A34" s="7" t="s">
        <v>190</v>
      </c>
      <c r="B34" s="7" t="s">
        <v>99</v>
      </c>
      <c r="C34" s="7" t="s">
        <v>26</v>
      </c>
      <c r="D34" s="7" t="s">
        <v>191</v>
      </c>
      <c r="E34" s="7" t="s">
        <v>192</v>
      </c>
      <c r="F34" s="1">
        <v>44154</v>
      </c>
      <c r="G34" s="7" t="s">
        <v>29</v>
      </c>
      <c r="H34" s="7" t="s">
        <v>30</v>
      </c>
      <c r="I34" s="7" t="s">
        <v>41</v>
      </c>
      <c r="J34" s="7" t="s">
        <v>42</v>
      </c>
      <c r="K34" s="7" t="s">
        <v>193</v>
      </c>
      <c r="L34" s="2">
        <v>33700</v>
      </c>
      <c r="M34" s="2">
        <v>0</v>
      </c>
      <c r="N34" s="2">
        <v>67</v>
      </c>
      <c r="O34" s="2">
        <v>0</v>
      </c>
      <c r="P34" s="6">
        <v>0</v>
      </c>
      <c r="Q34" s="6">
        <v>0</v>
      </c>
      <c r="R34" s="2">
        <v>5186.82</v>
      </c>
      <c r="S34" s="6">
        <v>0</v>
      </c>
      <c r="T34" s="6">
        <v>0</v>
      </c>
      <c r="U34" s="6">
        <v>0</v>
      </c>
      <c r="V34" s="6">
        <v>0</v>
      </c>
      <c r="W34" s="2">
        <v>20543.419999999998</v>
      </c>
      <c r="X34" s="2">
        <v>25797.24</v>
      </c>
      <c r="Y34" t="b">
        <v>1</v>
      </c>
      <c r="Z34" t="b">
        <v>1</v>
      </c>
    </row>
    <row r="35" spans="1:26" x14ac:dyDescent="0.3">
      <c r="A35" s="7" t="s">
        <v>194</v>
      </c>
      <c r="B35" s="7" t="s">
        <v>99</v>
      </c>
      <c r="C35" s="7" t="s">
        <v>26</v>
      </c>
      <c r="D35" s="7" t="s">
        <v>195</v>
      </c>
      <c r="E35" s="7" t="s">
        <v>196</v>
      </c>
      <c r="F35" s="1">
        <v>44154</v>
      </c>
      <c r="G35" s="7" t="s">
        <v>29</v>
      </c>
      <c r="H35" s="7" t="s">
        <v>30</v>
      </c>
      <c r="I35" s="7" t="s">
        <v>62</v>
      </c>
      <c r="J35" s="7" t="s">
        <v>63</v>
      </c>
      <c r="K35" s="7" t="s">
        <v>197</v>
      </c>
      <c r="L35" s="2">
        <v>1100</v>
      </c>
      <c r="M35" s="2">
        <v>0</v>
      </c>
      <c r="N35" s="2">
        <v>67</v>
      </c>
      <c r="O35" s="2">
        <v>0</v>
      </c>
      <c r="P35" s="6">
        <v>0</v>
      </c>
      <c r="Q35" s="6">
        <v>0</v>
      </c>
      <c r="R35" s="2">
        <v>187.65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2">
        <v>254.65</v>
      </c>
      <c r="Y35" t="b">
        <v>1</v>
      </c>
      <c r="Z35" t="b">
        <v>1</v>
      </c>
    </row>
    <row r="36" spans="1:26" x14ac:dyDescent="0.3">
      <c r="A36" s="7" t="s">
        <v>198</v>
      </c>
      <c r="B36" s="7" t="s">
        <v>73</v>
      </c>
      <c r="C36" s="7" t="s">
        <v>26</v>
      </c>
      <c r="D36" s="7" t="s">
        <v>199</v>
      </c>
      <c r="E36" s="7" t="s">
        <v>200</v>
      </c>
      <c r="F36" s="1">
        <v>44518</v>
      </c>
      <c r="G36" s="7" t="s">
        <v>29</v>
      </c>
      <c r="H36" s="7" t="s">
        <v>30</v>
      </c>
      <c r="I36" s="7" t="s">
        <v>201</v>
      </c>
      <c r="J36" s="7" t="s">
        <v>202</v>
      </c>
      <c r="K36" s="7" t="s">
        <v>203</v>
      </c>
      <c r="L36" s="2">
        <v>21600</v>
      </c>
      <c r="M36" s="2">
        <v>0</v>
      </c>
      <c r="N36" s="2">
        <v>55</v>
      </c>
      <c r="O36" s="2">
        <v>12</v>
      </c>
      <c r="P36" s="6">
        <v>0</v>
      </c>
      <c r="Q36" s="6">
        <v>0</v>
      </c>
      <c r="R36" s="2">
        <v>5806.82</v>
      </c>
      <c r="S36" s="6">
        <v>0</v>
      </c>
      <c r="T36" s="6">
        <v>0</v>
      </c>
      <c r="U36" s="6">
        <v>0</v>
      </c>
      <c r="V36" s="6">
        <v>0</v>
      </c>
      <c r="W36" s="2">
        <v>28510.27</v>
      </c>
      <c r="X36" s="2">
        <v>34384.089999999997</v>
      </c>
      <c r="Y36" t="b">
        <v>1</v>
      </c>
      <c r="Z36" t="b">
        <v>1</v>
      </c>
    </row>
    <row r="37" spans="1:26" x14ac:dyDescent="0.3">
      <c r="A37" s="7" t="s">
        <v>204</v>
      </c>
      <c r="B37" s="7" t="s">
        <v>44</v>
      </c>
      <c r="C37" s="7" t="s">
        <v>26</v>
      </c>
      <c r="D37" s="7" t="s">
        <v>205</v>
      </c>
      <c r="E37" s="7" t="s">
        <v>206</v>
      </c>
      <c r="F37" s="1">
        <v>42300</v>
      </c>
      <c r="G37" s="7" t="s">
        <v>29</v>
      </c>
      <c r="H37" s="7" t="s">
        <v>30</v>
      </c>
      <c r="I37" s="7" t="s">
        <v>207</v>
      </c>
      <c r="J37" s="7" t="s">
        <v>208</v>
      </c>
      <c r="K37" s="7" t="s">
        <v>209</v>
      </c>
      <c r="L37" s="2">
        <v>0</v>
      </c>
      <c r="M37" s="2">
        <v>18</v>
      </c>
      <c r="N37" s="2">
        <v>12</v>
      </c>
      <c r="O37" s="2">
        <v>0</v>
      </c>
      <c r="P37" s="6">
        <v>0</v>
      </c>
      <c r="Q37" s="6">
        <v>0</v>
      </c>
      <c r="R37" s="2">
        <v>536.16</v>
      </c>
      <c r="S37" s="6">
        <v>0</v>
      </c>
      <c r="T37" s="6">
        <v>0</v>
      </c>
      <c r="U37" s="6">
        <v>0</v>
      </c>
      <c r="V37" s="6">
        <v>0</v>
      </c>
      <c r="W37" s="2">
        <v>1314.08</v>
      </c>
      <c r="X37" s="2">
        <v>1862.24</v>
      </c>
      <c r="Y37" t="b">
        <v>1</v>
      </c>
      <c r="Z37" t="b">
        <v>1</v>
      </c>
    </row>
    <row r="38" spans="1:26" x14ac:dyDescent="0.3">
      <c r="A38" s="7" t="s">
        <v>204</v>
      </c>
      <c r="B38" s="7" t="s">
        <v>44</v>
      </c>
      <c r="C38" s="7" t="s">
        <v>26</v>
      </c>
      <c r="D38" s="7" t="s">
        <v>205</v>
      </c>
      <c r="E38" s="7" t="s">
        <v>210</v>
      </c>
      <c r="F38" s="1">
        <v>43341</v>
      </c>
      <c r="G38" s="7" t="s">
        <v>29</v>
      </c>
      <c r="H38" s="7" t="s">
        <v>55</v>
      </c>
      <c r="I38" s="7" t="s">
        <v>56</v>
      </c>
      <c r="J38" s="7" t="s">
        <v>57</v>
      </c>
      <c r="K38" s="7" t="s">
        <v>209</v>
      </c>
      <c r="L38" s="2">
        <v>0</v>
      </c>
      <c r="M38" s="2">
        <v>18</v>
      </c>
      <c r="N38" s="2">
        <v>61</v>
      </c>
      <c r="O38" s="2">
        <v>0</v>
      </c>
      <c r="P38" s="6">
        <v>0</v>
      </c>
      <c r="Q38" s="6">
        <v>0</v>
      </c>
      <c r="R38" s="2">
        <v>323.33999999999997</v>
      </c>
      <c r="S38" s="2">
        <v>2444.04</v>
      </c>
      <c r="T38" s="6">
        <v>0</v>
      </c>
      <c r="U38" s="6">
        <v>0</v>
      </c>
      <c r="V38" s="6">
        <v>0</v>
      </c>
      <c r="W38" s="6">
        <v>0</v>
      </c>
      <c r="X38" s="2">
        <v>2828.38</v>
      </c>
      <c r="Y38" t="b">
        <v>1</v>
      </c>
      <c r="Z38" t="b">
        <v>1</v>
      </c>
    </row>
    <row r="39" spans="1:26" x14ac:dyDescent="0.3">
      <c r="A39" s="7" t="s">
        <v>204</v>
      </c>
      <c r="B39" s="7" t="s">
        <v>211</v>
      </c>
      <c r="C39" s="7" t="s">
        <v>26</v>
      </c>
      <c r="D39" s="7" t="s">
        <v>212</v>
      </c>
      <c r="E39" s="7" t="s">
        <v>213</v>
      </c>
      <c r="F39" s="1">
        <v>44518</v>
      </c>
      <c r="G39" s="7" t="s">
        <v>29</v>
      </c>
      <c r="H39" s="7" t="s">
        <v>30</v>
      </c>
      <c r="I39" s="7" t="s">
        <v>62</v>
      </c>
      <c r="J39" s="7" t="s">
        <v>63</v>
      </c>
      <c r="K39" s="7" t="s">
        <v>214</v>
      </c>
      <c r="L39" s="2">
        <v>42800</v>
      </c>
      <c r="M39" s="2">
        <v>0</v>
      </c>
      <c r="N39" s="2">
        <v>55</v>
      </c>
      <c r="O39" s="2">
        <v>12</v>
      </c>
      <c r="P39" s="6">
        <v>0</v>
      </c>
      <c r="Q39" s="6">
        <v>0</v>
      </c>
      <c r="R39" s="2">
        <v>568.54999999999995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2">
        <v>635.54999999999995</v>
      </c>
      <c r="Y39" t="b">
        <v>1</v>
      </c>
      <c r="Z39" t="b">
        <v>1</v>
      </c>
    </row>
    <row r="40" spans="1:26" x14ac:dyDescent="0.3">
      <c r="A40" s="7" t="s">
        <v>215</v>
      </c>
      <c r="B40" s="7" t="s">
        <v>66</v>
      </c>
      <c r="C40" s="7" t="s">
        <v>26</v>
      </c>
      <c r="D40" s="7" t="s">
        <v>216</v>
      </c>
      <c r="E40" s="7" t="s">
        <v>217</v>
      </c>
      <c r="F40" s="1">
        <v>42300</v>
      </c>
      <c r="G40" s="7" t="s">
        <v>29</v>
      </c>
      <c r="H40" s="7" t="s">
        <v>55</v>
      </c>
      <c r="I40" s="7" t="s">
        <v>207</v>
      </c>
      <c r="J40" s="7" t="s">
        <v>208</v>
      </c>
      <c r="K40" s="7" t="s">
        <v>209</v>
      </c>
      <c r="L40" s="2">
        <v>0</v>
      </c>
      <c r="M40" s="2">
        <v>18</v>
      </c>
      <c r="N40" s="2">
        <v>8</v>
      </c>
      <c r="O40" s="2">
        <v>0</v>
      </c>
      <c r="P40" s="2">
        <v>8</v>
      </c>
      <c r="Q40" s="6">
        <v>0</v>
      </c>
      <c r="R40" s="2">
        <v>691.81</v>
      </c>
      <c r="S40" s="2">
        <v>459.45</v>
      </c>
      <c r="T40" s="2">
        <v>183.73</v>
      </c>
      <c r="U40" s="2">
        <v>1165.0999999999999</v>
      </c>
      <c r="V40" s="2">
        <v>-44.83</v>
      </c>
      <c r="W40" s="6">
        <v>0</v>
      </c>
      <c r="X40" s="2">
        <v>169.89</v>
      </c>
      <c r="Y40" t="b">
        <v>1</v>
      </c>
      <c r="Z40" t="b">
        <v>1</v>
      </c>
    </row>
    <row r="41" spans="1:26" x14ac:dyDescent="0.3">
      <c r="A41" s="7" t="s">
        <v>215</v>
      </c>
      <c r="B41" s="7" t="s">
        <v>66</v>
      </c>
      <c r="C41" s="7" t="s">
        <v>26</v>
      </c>
      <c r="D41" s="7" t="s">
        <v>216</v>
      </c>
      <c r="E41" s="7" t="s">
        <v>218</v>
      </c>
      <c r="F41" s="1">
        <v>43341</v>
      </c>
      <c r="G41" s="7" t="s">
        <v>29</v>
      </c>
      <c r="H41" s="7" t="s">
        <v>55</v>
      </c>
      <c r="I41" s="7" t="s">
        <v>56</v>
      </c>
      <c r="J41" s="7" t="s">
        <v>57</v>
      </c>
      <c r="K41" s="7" t="s">
        <v>209</v>
      </c>
      <c r="L41" s="2">
        <v>0</v>
      </c>
      <c r="M41" s="2">
        <v>18</v>
      </c>
      <c r="N41" s="2">
        <v>61</v>
      </c>
      <c r="O41" s="2">
        <v>0</v>
      </c>
      <c r="P41" s="6">
        <v>0</v>
      </c>
      <c r="Q41" s="6">
        <v>0</v>
      </c>
      <c r="R41" s="2">
        <v>415.44</v>
      </c>
      <c r="S41" s="2">
        <v>3174.1</v>
      </c>
      <c r="T41" s="6">
        <v>0</v>
      </c>
      <c r="U41" s="6">
        <v>0</v>
      </c>
      <c r="V41" s="6">
        <v>0</v>
      </c>
      <c r="W41" s="6">
        <v>0</v>
      </c>
      <c r="X41" s="2">
        <v>3650.54</v>
      </c>
      <c r="Y41" t="b">
        <v>1</v>
      </c>
      <c r="Z41" t="b">
        <v>1</v>
      </c>
    </row>
    <row r="42" spans="1:26" x14ac:dyDescent="0.3">
      <c r="A42" s="7" t="s">
        <v>219</v>
      </c>
      <c r="B42" s="7" t="s">
        <v>220</v>
      </c>
      <c r="C42" s="7" t="s">
        <v>26</v>
      </c>
      <c r="D42" s="7" t="s">
        <v>221</v>
      </c>
      <c r="E42" s="7" t="s">
        <v>222</v>
      </c>
      <c r="F42" s="1">
        <v>42930</v>
      </c>
      <c r="G42" s="7" t="s">
        <v>29</v>
      </c>
      <c r="H42" s="7" t="s">
        <v>55</v>
      </c>
      <c r="I42" s="7" t="s">
        <v>56</v>
      </c>
      <c r="J42" s="7" t="s">
        <v>57</v>
      </c>
      <c r="K42" s="7" t="s">
        <v>223</v>
      </c>
      <c r="L42" s="2">
        <v>0</v>
      </c>
      <c r="M42" s="2">
        <v>18</v>
      </c>
      <c r="N42" s="2">
        <v>61</v>
      </c>
      <c r="O42" s="2">
        <v>0</v>
      </c>
      <c r="P42" s="6">
        <v>0</v>
      </c>
      <c r="Q42" s="6">
        <v>0</v>
      </c>
      <c r="R42" s="2">
        <v>7503.45</v>
      </c>
      <c r="S42" s="2">
        <v>37512.57</v>
      </c>
      <c r="T42" s="6">
        <v>0</v>
      </c>
      <c r="U42" s="6">
        <v>0</v>
      </c>
      <c r="V42" s="6">
        <v>0</v>
      </c>
      <c r="W42" s="6">
        <v>0</v>
      </c>
      <c r="X42" s="2">
        <v>45077.02</v>
      </c>
      <c r="Y42" t="b">
        <v>1</v>
      </c>
      <c r="Z42" t="b">
        <v>1</v>
      </c>
    </row>
    <row r="43" spans="1:26" x14ac:dyDescent="0.3">
      <c r="A43" s="7" t="s">
        <v>219</v>
      </c>
      <c r="B43" s="7" t="s">
        <v>73</v>
      </c>
      <c r="C43" s="7" t="s">
        <v>26</v>
      </c>
      <c r="D43" s="7" t="s">
        <v>221</v>
      </c>
      <c r="E43" s="7" t="s">
        <v>224</v>
      </c>
      <c r="F43" s="1">
        <v>42300</v>
      </c>
      <c r="G43" s="7" t="s">
        <v>29</v>
      </c>
      <c r="H43" s="7" t="s">
        <v>55</v>
      </c>
      <c r="I43" s="7" t="s">
        <v>207</v>
      </c>
      <c r="J43" s="7" t="s">
        <v>208</v>
      </c>
      <c r="K43" s="7" t="s">
        <v>209</v>
      </c>
      <c r="L43" s="2">
        <v>0</v>
      </c>
      <c r="M43" s="2">
        <v>18</v>
      </c>
      <c r="N43" s="2">
        <v>8</v>
      </c>
      <c r="O43" s="2">
        <v>0</v>
      </c>
      <c r="P43" s="2">
        <v>8</v>
      </c>
      <c r="Q43" s="6">
        <v>0</v>
      </c>
      <c r="R43" s="2">
        <v>793.91</v>
      </c>
      <c r="S43" s="2">
        <v>528.37</v>
      </c>
      <c r="T43" s="2">
        <v>211.29</v>
      </c>
      <c r="U43" s="2">
        <v>1338.16</v>
      </c>
      <c r="V43" s="6">
        <v>0</v>
      </c>
      <c r="W43" s="6">
        <v>0</v>
      </c>
      <c r="X43" s="2">
        <v>195.41</v>
      </c>
      <c r="Y43" t="b">
        <v>1</v>
      </c>
      <c r="Z43" t="b">
        <v>1</v>
      </c>
    </row>
    <row r="44" spans="1:26" x14ac:dyDescent="0.3">
      <c r="A44" s="7" t="s">
        <v>219</v>
      </c>
      <c r="B44" s="7" t="s">
        <v>73</v>
      </c>
      <c r="C44" s="7" t="s">
        <v>26</v>
      </c>
      <c r="D44" s="7" t="s">
        <v>221</v>
      </c>
      <c r="E44" s="7" t="s">
        <v>225</v>
      </c>
      <c r="F44" s="1">
        <v>43341</v>
      </c>
      <c r="G44" s="7" t="s">
        <v>29</v>
      </c>
      <c r="H44" s="7" t="s">
        <v>55</v>
      </c>
      <c r="I44" s="7" t="s">
        <v>56</v>
      </c>
      <c r="J44" s="7" t="s">
        <v>57</v>
      </c>
      <c r="K44" s="7" t="s">
        <v>209</v>
      </c>
      <c r="L44" s="2">
        <v>0</v>
      </c>
      <c r="M44" s="2">
        <v>18</v>
      </c>
      <c r="N44" s="2">
        <v>61</v>
      </c>
      <c r="O44" s="2">
        <v>0</v>
      </c>
      <c r="P44" s="6">
        <v>0</v>
      </c>
      <c r="Q44" s="6">
        <v>0</v>
      </c>
      <c r="R44" s="2">
        <v>475.51</v>
      </c>
      <c r="S44" s="2">
        <v>3650.22</v>
      </c>
      <c r="T44" s="6">
        <v>0</v>
      </c>
      <c r="U44" s="6">
        <v>0</v>
      </c>
      <c r="V44" s="6">
        <v>0</v>
      </c>
      <c r="W44" s="6">
        <v>0</v>
      </c>
      <c r="X44" s="2">
        <v>4186.7299999999996</v>
      </c>
      <c r="Y44" t="b">
        <v>1</v>
      </c>
      <c r="Z44" t="b">
        <v>1</v>
      </c>
    </row>
    <row r="45" spans="1:26" x14ac:dyDescent="0.3">
      <c r="A45" s="7" t="s">
        <v>226</v>
      </c>
      <c r="B45" s="7" t="s">
        <v>73</v>
      </c>
      <c r="C45" s="7" t="s">
        <v>26</v>
      </c>
      <c r="D45" s="7" t="s">
        <v>227</v>
      </c>
      <c r="E45" s="7" t="s">
        <v>228</v>
      </c>
      <c r="F45" s="1">
        <v>39373</v>
      </c>
      <c r="G45" s="7" t="s">
        <v>29</v>
      </c>
      <c r="H45" s="7" t="s">
        <v>30</v>
      </c>
      <c r="I45" s="7" t="s">
        <v>176</v>
      </c>
      <c r="J45" s="7" t="s">
        <v>177</v>
      </c>
      <c r="K45" s="7" t="s">
        <v>229</v>
      </c>
      <c r="L45" s="2">
        <v>0</v>
      </c>
      <c r="M45" s="2">
        <v>18</v>
      </c>
      <c r="N45" s="2">
        <v>52</v>
      </c>
      <c r="O45" s="2">
        <v>0</v>
      </c>
      <c r="P45" s="6">
        <v>0</v>
      </c>
      <c r="Q45" s="2">
        <v>356.97</v>
      </c>
      <c r="R45" s="2">
        <v>398.54</v>
      </c>
      <c r="S45" s="6">
        <v>0</v>
      </c>
      <c r="T45" s="6">
        <v>0</v>
      </c>
      <c r="U45" s="6">
        <v>0</v>
      </c>
      <c r="V45" s="6">
        <v>0</v>
      </c>
      <c r="W45" s="2">
        <v>5203.3900000000003</v>
      </c>
      <c r="X45" s="2">
        <v>6010.9</v>
      </c>
      <c r="Y45" t="b">
        <v>1</v>
      </c>
      <c r="Z45" t="b">
        <v>1</v>
      </c>
    </row>
    <row r="46" spans="1:26" x14ac:dyDescent="0.3">
      <c r="A46" s="7" t="s">
        <v>226</v>
      </c>
      <c r="B46" s="7" t="s">
        <v>73</v>
      </c>
      <c r="C46" s="7" t="s">
        <v>26</v>
      </c>
      <c r="D46" s="7" t="s">
        <v>227</v>
      </c>
      <c r="E46" s="7" t="s">
        <v>230</v>
      </c>
      <c r="F46" s="1">
        <v>42573</v>
      </c>
      <c r="G46" s="7" t="s">
        <v>29</v>
      </c>
      <c r="H46" s="7" t="s">
        <v>55</v>
      </c>
      <c r="I46" s="7" t="s">
        <v>56</v>
      </c>
      <c r="J46" s="7" t="s">
        <v>57</v>
      </c>
      <c r="K46" s="7" t="s">
        <v>229</v>
      </c>
      <c r="L46" s="2">
        <v>0</v>
      </c>
      <c r="M46" s="2">
        <v>18</v>
      </c>
      <c r="N46" s="2">
        <v>61</v>
      </c>
      <c r="O46" s="2">
        <v>0</v>
      </c>
      <c r="P46" s="6">
        <v>0</v>
      </c>
      <c r="Q46" s="6">
        <v>0</v>
      </c>
      <c r="R46" s="2">
        <v>219.34</v>
      </c>
      <c r="S46" s="2">
        <v>4497.7</v>
      </c>
      <c r="T46" s="6">
        <v>0</v>
      </c>
      <c r="U46" s="6">
        <v>0</v>
      </c>
      <c r="V46" s="6">
        <v>0</v>
      </c>
      <c r="W46" s="6">
        <v>0</v>
      </c>
      <c r="X46" s="2">
        <v>4778.04</v>
      </c>
      <c r="Y46" t="b">
        <v>1</v>
      </c>
      <c r="Z46" t="b">
        <v>1</v>
      </c>
    </row>
    <row r="47" spans="1:26" x14ac:dyDescent="0.3">
      <c r="A47" s="7" t="s">
        <v>231</v>
      </c>
      <c r="B47" s="7" t="s">
        <v>80</v>
      </c>
      <c r="C47" s="7" t="s">
        <v>26</v>
      </c>
      <c r="D47" s="7" t="s">
        <v>232</v>
      </c>
      <c r="E47" s="7" t="s">
        <v>233</v>
      </c>
      <c r="F47" s="1">
        <v>44518</v>
      </c>
      <c r="G47" s="7" t="s">
        <v>29</v>
      </c>
      <c r="H47" s="7" t="s">
        <v>30</v>
      </c>
      <c r="I47" s="7" t="s">
        <v>62</v>
      </c>
      <c r="J47" s="7" t="s">
        <v>63</v>
      </c>
      <c r="K47" s="7" t="s">
        <v>234</v>
      </c>
      <c r="L47" s="2">
        <v>1600</v>
      </c>
      <c r="M47" s="2">
        <v>0</v>
      </c>
      <c r="N47" s="2">
        <v>55</v>
      </c>
      <c r="O47" s="2">
        <v>12</v>
      </c>
      <c r="P47" s="6">
        <v>0</v>
      </c>
      <c r="Q47" s="6">
        <v>0</v>
      </c>
      <c r="R47" s="2">
        <v>531.29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2">
        <v>598.29</v>
      </c>
      <c r="Y47" t="b">
        <v>1</v>
      </c>
      <c r="Z47" t="b">
        <v>1</v>
      </c>
    </row>
    <row r="48" spans="1:26" x14ac:dyDescent="0.3">
      <c r="A48" s="7" t="s">
        <v>235</v>
      </c>
      <c r="B48" s="7" t="s">
        <v>236</v>
      </c>
      <c r="C48" s="7" t="s">
        <v>26</v>
      </c>
      <c r="D48" s="7" t="s">
        <v>237</v>
      </c>
      <c r="E48" s="7" t="s">
        <v>238</v>
      </c>
      <c r="F48" s="1">
        <v>44518</v>
      </c>
      <c r="G48" s="7" t="s">
        <v>29</v>
      </c>
      <c r="H48" s="7" t="s">
        <v>30</v>
      </c>
      <c r="I48" s="7" t="s">
        <v>62</v>
      </c>
      <c r="J48" s="7" t="s">
        <v>63</v>
      </c>
      <c r="K48" s="7" t="s">
        <v>239</v>
      </c>
      <c r="L48" s="2">
        <v>1500</v>
      </c>
      <c r="M48" s="2">
        <v>0</v>
      </c>
      <c r="N48" s="2">
        <v>55</v>
      </c>
      <c r="O48" s="2">
        <v>12</v>
      </c>
      <c r="P48" s="6">
        <v>0</v>
      </c>
      <c r="Q48" s="6">
        <v>0</v>
      </c>
      <c r="R48" s="2">
        <v>411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2">
        <v>478</v>
      </c>
      <c r="Y48" t="b">
        <v>1</v>
      </c>
      <c r="Z48" t="b">
        <v>1</v>
      </c>
    </row>
    <row r="49" spans="1:26" x14ac:dyDescent="0.3">
      <c r="A49" s="7" t="s">
        <v>235</v>
      </c>
      <c r="B49" s="7" t="s">
        <v>240</v>
      </c>
      <c r="C49" s="7" t="s">
        <v>26</v>
      </c>
      <c r="D49" s="7" t="s">
        <v>241</v>
      </c>
      <c r="E49" s="7" t="s">
        <v>242</v>
      </c>
      <c r="F49" s="1">
        <v>44518</v>
      </c>
      <c r="G49" s="7" t="s">
        <v>29</v>
      </c>
      <c r="H49" s="7" t="s">
        <v>30</v>
      </c>
      <c r="I49" s="7" t="s">
        <v>62</v>
      </c>
      <c r="J49" s="7" t="s">
        <v>63</v>
      </c>
      <c r="K49" s="7" t="s">
        <v>243</v>
      </c>
      <c r="L49" s="2">
        <v>2600</v>
      </c>
      <c r="M49" s="2">
        <v>0</v>
      </c>
      <c r="N49" s="2">
        <v>55</v>
      </c>
      <c r="O49" s="2">
        <v>12</v>
      </c>
      <c r="P49" s="6">
        <v>0</v>
      </c>
      <c r="Q49" s="6">
        <v>0</v>
      </c>
      <c r="R49" s="2">
        <v>817.05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2">
        <v>884.05</v>
      </c>
      <c r="Y49" t="b">
        <v>1</v>
      </c>
      <c r="Z49" t="b">
        <v>1</v>
      </c>
    </row>
    <row r="50" spans="1:26" x14ac:dyDescent="0.3">
      <c r="A50" s="5" t="s">
        <v>244</v>
      </c>
      <c r="B50" s="5" t="s">
        <v>245</v>
      </c>
      <c r="C50" s="5" t="s">
        <v>245</v>
      </c>
      <c r="D50" s="5" t="s">
        <v>245</v>
      </c>
      <c r="E50" s="5" t="s">
        <v>245</v>
      </c>
      <c r="F50" s="5" t="s">
        <v>245</v>
      </c>
      <c r="G50" s="5" t="s">
        <v>245</v>
      </c>
      <c r="H50" s="5" t="s">
        <v>245</v>
      </c>
      <c r="I50" s="5" t="s">
        <v>245</v>
      </c>
      <c r="J50" s="5" t="s">
        <v>245</v>
      </c>
      <c r="K50" s="5" t="s">
        <v>245</v>
      </c>
      <c r="L50" s="3">
        <f>SUMIF(Z1:Z49, TRUE, L1:L49)</f>
        <v>334600</v>
      </c>
      <c r="M50" s="5" t="s">
        <v>245</v>
      </c>
      <c r="N50" s="3">
        <f>SUMIF(Z1:Z49, TRUE, N1:N49)</f>
        <v>2522</v>
      </c>
      <c r="O50" s="3">
        <f>SUMIF(Z1:Z49, TRUE, O1:O49)</f>
        <v>180</v>
      </c>
      <c r="P50" s="3">
        <f>SUMIF(Z1:Z49, TRUE, P1:P49)</f>
        <v>16</v>
      </c>
      <c r="Q50" s="3">
        <f>SUMIF(Z1:Z49, TRUE, Q1:Q49)</f>
        <v>6075.25</v>
      </c>
      <c r="R50" s="3">
        <f>SUMIF(Z1:Z49, TRUE, R1:R49)</f>
        <v>117526.09999999995</v>
      </c>
      <c r="S50" s="3">
        <f>SUMIF(Z1:Z49, TRUE, S1:S49)</f>
        <v>352546.37999999995</v>
      </c>
      <c r="T50" s="3">
        <f>SUMIF(Z1:Z49, TRUE, T1:T49)</f>
        <v>15779.57</v>
      </c>
      <c r="U50" s="3">
        <f>SUMIF(Z1:Z49, TRUE, U1:U49)</f>
        <v>2503.2600000000002</v>
      </c>
      <c r="V50" s="3">
        <f>SUMIF(Z1:Z49, TRUE, V1:V49)</f>
        <v>-44.83</v>
      </c>
      <c r="W50" s="3">
        <f>SUMIF(Z1:Z49, TRUE, W1:W49)</f>
        <v>240272.58000000002</v>
      </c>
      <c r="X50" s="3">
        <f>SUMIF(Z1:Z49, TRUE, X1:X49)</f>
        <v>732382.62000000046</v>
      </c>
    </row>
  </sheetData>
  <autoFilter ref="A1:X5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Dziura, Cynthia</cp:lastModifiedBy>
  <dcterms:created xsi:type="dcterms:W3CDTF">2022-05-12T14:00:47Z</dcterms:created>
  <dcterms:modified xsi:type="dcterms:W3CDTF">2022-05-16T15:09:55Z</dcterms:modified>
</cp:coreProperties>
</file>