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fferty\Desktop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Sheet1!$A$1:$X$10</definedName>
  </definedNames>
  <calcPr calcId="162913"/>
</workbook>
</file>

<file path=xl/calcChain.xml><?xml version="1.0" encoding="utf-8"?>
<calcChain xmlns="http://schemas.openxmlformats.org/spreadsheetml/2006/main">
  <c r="X9" i="1" l="1"/>
  <c r="W9" i="1"/>
  <c r="V9" i="1"/>
  <c r="U9" i="1"/>
  <c r="T9" i="1"/>
  <c r="S9" i="1"/>
  <c r="R9" i="1"/>
  <c r="Q9" i="1"/>
  <c r="P9" i="1"/>
  <c r="O9" i="1"/>
  <c r="N9" i="1"/>
  <c r="L9" i="1"/>
</calcChain>
</file>

<file path=xl/sharedStrings.xml><?xml version="1.0" encoding="utf-8"?>
<sst xmlns="http://schemas.openxmlformats.org/spreadsheetml/2006/main" count="106" uniqueCount="66">
  <si>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</si>
  <si>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</si>
  <si>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</si>
  <si>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</si>
  <si>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</si>
  <si>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</si>
  <si>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</si>
  <si>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</si>
  <si>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</si>
  <si>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</si>
  <si>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</si>
  <si>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</si>
  <si>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</si>
  <si>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</si>
  <si>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</si>
  <si>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</si>
  <si>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</si>
  <si>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</si>
  <si>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</si>
  <si>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</si>
  <si>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</si>
  <si>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</si>
  <si>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</si>
  <si>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</si>
  <si>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215     </t>
  </si>
  <si>
    <t xml:space="preserve">   22     </t>
  </si>
  <si>
    <t xml:space="preserve">              </t>
  </si>
  <si>
    <t xml:space="preserve">11 HARTFORD RD                </t>
  </si>
  <si>
    <t>20-00012</t>
  </si>
  <si>
    <t xml:space="preserve">Open      </t>
  </si>
  <si>
    <t>M</t>
  </si>
  <si>
    <t xml:space="preserve">00000   </t>
  </si>
  <si>
    <t xml:space="preserve">MT. LAUREL TOWNSHIP           </t>
  </si>
  <si>
    <t xml:space="preserve">TWARDY, CHRISTOPHER                </t>
  </si>
  <si>
    <t xml:space="preserve">  303.01  </t>
  </si>
  <si>
    <t xml:space="preserve">   49.02  </t>
  </si>
  <si>
    <t xml:space="preserve">RT 38                         </t>
  </si>
  <si>
    <t>18-00015</t>
  </si>
  <si>
    <t xml:space="preserve">ORLEANS BLDRS &amp; DEV                </t>
  </si>
  <si>
    <t xml:space="preserve">  501.07  </t>
  </si>
  <si>
    <t xml:space="preserve">   32     </t>
  </si>
  <si>
    <t xml:space="preserve">BRIDGEWAY TRACT               </t>
  </si>
  <si>
    <t>20-00021</t>
  </si>
  <si>
    <t xml:space="preserve">CASTOR, MARY EST OF % WM N CASTOR  </t>
  </si>
  <si>
    <t xml:space="preserve">  703     </t>
  </si>
  <si>
    <t xml:space="preserve">   28     </t>
  </si>
  <si>
    <t xml:space="preserve">ELMWOOD RD - REAR             </t>
  </si>
  <si>
    <t>20-00023</t>
  </si>
  <si>
    <t xml:space="preserve">MULLEY, S &amp; M; SANTA MARIE, A      </t>
  </si>
  <si>
    <t xml:space="preserve">  803.09  </t>
  </si>
  <si>
    <t xml:space="preserve">    5     </t>
  </si>
  <si>
    <t xml:space="preserve">CHURCH RD                     </t>
  </si>
  <si>
    <t>19-00030</t>
  </si>
  <si>
    <t xml:space="preserve">TERRA ENTERPRISES, LLC             </t>
  </si>
  <si>
    <t xml:space="preserve"> 1005     </t>
  </si>
  <si>
    <t xml:space="preserve">    4     </t>
  </si>
  <si>
    <t xml:space="preserve">ELBO LA                       </t>
  </si>
  <si>
    <t>18-00043</t>
  </si>
  <si>
    <t xml:space="preserve">ARMSTRONG, MARTIN &amp; IDA            </t>
  </si>
  <si>
    <t xml:space="preserve"> 1301     </t>
  </si>
  <si>
    <t xml:space="preserve">    2     </t>
  </si>
  <si>
    <t xml:space="preserve">1110 RT 73                    </t>
  </si>
  <si>
    <t>21-00023</t>
  </si>
  <si>
    <t xml:space="preserve">SEEWELL MOTEL CORP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</si>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</sst>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9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29.7109375" customWidth="1"/>
    <col min="11" max="11" width="40.28515625" customWidth="1"/>
    <col min="12" max="12" width="11.42578125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44119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0</v>
      </c>
      <c r="M2" s="2">
        <v>18</v>
      </c>
      <c r="N2" s="6">
        <v>0</v>
      </c>
      <c r="O2" s="2">
        <v>1624.1</v>
      </c>
      <c r="P2" s="2">
        <v>7435.83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2">
        <v>9059.93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26</v>
      </c>
      <c r="D3" s="7" t="s">
        <v>36</v>
      </c>
      <c r="E3" s="7" t="s">
        <v>37</v>
      </c>
      <c r="F3" s="1">
        <v>43265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38</v>
      </c>
      <c r="L3" s="2">
        <v>0</v>
      </c>
      <c r="M3" s="2">
        <v>18</v>
      </c>
      <c r="N3" s="6">
        <v>0</v>
      </c>
      <c r="O3" s="2">
        <v>65.459999999999994</v>
      </c>
      <c r="P3" s="2">
        <v>222.94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288.39999999999998</v>
      </c>
      <c r="Y3" t="b">
        <v>1</v>
      </c>
      <c r="Z3" t="b">
        <v>1</v>
      </c>
    </row>
    <row r="4" spans="1:26" x14ac:dyDescent="0.25">
      <c r="A4" s="7" t="s">
        <v>39</v>
      </c>
      <c r="B4" s="7" t="s">
        <v>40</v>
      </c>
      <c r="C4" s="7" t="s">
        <v>26</v>
      </c>
      <c r="D4" s="7" t="s">
        <v>41</v>
      </c>
      <c r="E4" s="7" t="s">
        <v>42</v>
      </c>
      <c r="F4" s="1">
        <v>44119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43</v>
      </c>
      <c r="L4" s="2">
        <v>0</v>
      </c>
      <c r="M4" s="2">
        <v>18</v>
      </c>
      <c r="N4" s="6">
        <v>0</v>
      </c>
      <c r="O4" s="2">
        <v>41.79</v>
      </c>
      <c r="P4" s="2">
        <v>125.29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167.08</v>
      </c>
      <c r="Y4" t="b">
        <v>1</v>
      </c>
      <c r="Z4" t="b">
        <v>1</v>
      </c>
    </row>
    <row r="5" spans="1:26" x14ac:dyDescent="0.25">
      <c r="A5" s="7" t="s">
        <v>44</v>
      </c>
      <c r="B5" s="7" t="s">
        <v>45</v>
      </c>
      <c r="C5" s="7" t="s">
        <v>26</v>
      </c>
      <c r="D5" s="7" t="s">
        <v>46</v>
      </c>
      <c r="E5" s="7" t="s">
        <v>47</v>
      </c>
      <c r="F5" s="1">
        <v>44119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48</v>
      </c>
      <c r="L5" s="2">
        <v>0</v>
      </c>
      <c r="M5" s="2">
        <v>18</v>
      </c>
      <c r="N5" s="6">
        <v>0</v>
      </c>
      <c r="O5" s="2">
        <v>2412.79</v>
      </c>
      <c r="P5" s="2">
        <v>7155.8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9568.59</v>
      </c>
      <c r="Y5" t="b">
        <v>1</v>
      </c>
      <c r="Z5" t="b">
        <v>1</v>
      </c>
    </row>
    <row r="6" spans="1:26" x14ac:dyDescent="0.25">
      <c r="A6" s="7" t="s">
        <v>49</v>
      </c>
      <c r="B6" s="7" t="s">
        <v>50</v>
      </c>
      <c r="C6" s="7" t="s">
        <v>26</v>
      </c>
      <c r="D6" s="7" t="s">
        <v>51</v>
      </c>
      <c r="E6" s="7" t="s">
        <v>52</v>
      </c>
      <c r="F6" s="1">
        <v>43628</v>
      </c>
      <c r="G6" s="7" t="s">
        <v>29</v>
      </c>
      <c r="H6" s="7" t="s">
        <v>30</v>
      </c>
      <c r="I6" s="7" t="s">
        <v>31</v>
      </c>
      <c r="J6" s="7" t="s">
        <v>32</v>
      </c>
      <c r="K6" s="7" t="s">
        <v>53</v>
      </c>
      <c r="L6" s="2">
        <v>0</v>
      </c>
      <c r="M6" s="2">
        <v>18</v>
      </c>
      <c r="N6" s="6">
        <v>0</v>
      </c>
      <c r="O6" s="2">
        <v>66.510000000000005</v>
      </c>
      <c r="P6" s="2">
        <v>174.3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240.81</v>
      </c>
      <c r="Y6" t="b">
        <v>1</v>
      </c>
      <c r="Z6" t="b">
        <v>1</v>
      </c>
    </row>
    <row r="7" spans="1:26" x14ac:dyDescent="0.25">
      <c r="A7" s="7" t="s">
        <v>54</v>
      </c>
      <c r="B7" s="7" t="s">
        <v>55</v>
      </c>
      <c r="C7" s="7" t="s">
        <v>26</v>
      </c>
      <c r="D7" s="7" t="s">
        <v>56</v>
      </c>
      <c r="E7" s="7" t="s">
        <v>57</v>
      </c>
      <c r="F7" s="1">
        <v>43265</v>
      </c>
      <c r="G7" s="7" t="s">
        <v>29</v>
      </c>
      <c r="H7" s="7" t="s">
        <v>30</v>
      </c>
      <c r="I7" s="7" t="s">
        <v>31</v>
      </c>
      <c r="J7" s="7" t="s">
        <v>32</v>
      </c>
      <c r="K7" s="7" t="s">
        <v>58</v>
      </c>
      <c r="L7" s="2">
        <v>0</v>
      </c>
      <c r="M7" s="2">
        <v>18</v>
      </c>
      <c r="N7" s="6">
        <v>0</v>
      </c>
      <c r="O7" s="2">
        <v>587.84</v>
      </c>
      <c r="P7" s="2">
        <v>3343.97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3931.81</v>
      </c>
      <c r="Y7" t="b">
        <v>1</v>
      </c>
      <c r="Z7" t="b">
        <v>1</v>
      </c>
    </row>
    <row r="8" spans="1:26" x14ac:dyDescent="0.25">
      <c r="A8" s="7" t="s">
        <v>59</v>
      </c>
      <c r="B8" s="7" t="s">
        <v>60</v>
      </c>
      <c r="C8" s="7" t="s">
        <v>26</v>
      </c>
      <c r="D8" s="7" t="s">
        <v>61</v>
      </c>
      <c r="E8" s="7" t="s">
        <v>62</v>
      </c>
      <c r="F8" s="1">
        <v>44483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63</v>
      </c>
      <c r="L8" s="2">
        <v>0</v>
      </c>
      <c r="M8" s="2">
        <v>18</v>
      </c>
      <c r="N8" s="6">
        <v>0</v>
      </c>
      <c r="O8" s="2">
        <v>32275.46</v>
      </c>
      <c r="P8" s="2">
        <v>37265.25</v>
      </c>
      <c r="Q8" s="2">
        <v>1633.89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71174.600000000006</v>
      </c>
      <c r="Y8" t="b">
        <v>1</v>
      </c>
      <c r="Z8" t="b">
        <v>1</v>
      </c>
    </row>
    <row r="9" spans="1:26" x14ac:dyDescent="0.25">
      <c r="A9" s="5" t="s">
        <v>64</v>
      </c>
      <c r="B9" s="5" t="s">
        <v>65</v>
      </c>
      <c r="C9" s="5" t="s">
        <v>65</v>
      </c>
      <c r="D9" s="5" t="s">
        <v>65</v>
      </c>
      <c r="E9" s="5" t="s">
        <v>65</v>
      </c>
      <c r="F9" s="5" t="s">
        <v>65</v>
      </c>
      <c r="G9" s="5" t="s">
        <v>65</v>
      </c>
      <c r="H9" s="5" t="s">
        <v>65</v>
      </c>
      <c r="I9" s="5" t="s">
        <v>65</v>
      </c>
      <c r="J9" s="5" t="s">
        <v>65</v>
      </c>
      <c r="K9" s="5" t="s">
        <v>65</v>
      </c>
      <c r="L9" s="3">
        <f>SUMIF(Z1:Z8, TRUE, L1:L8)</f>
        <v>0</v>
      </c>
      <c r="M9" s="5" t="s">
        <v>65</v>
      </c>
      <c r="N9" s="3">
        <f>SUMIF(Z1:Z8, TRUE, N1:N8)</f>
        <v>0</v>
      </c>
      <c r="O9" s="3">
        <f>SUMIF(Z1:Z8, TRUE, O1:O8)</f>
        <v>37073.949999999997</v>
      </c>
      <c r="P9" s="3">
        <f>SUMIF(Z1:Z8, TRUE, P1:P8)</f>
        <v>55723.380000000005</v>
      </c>
      <c r="Q9" s="3">
        <f>SUMIF(Z1:Z8, TRUE, Q1:Q8)</f>
        <v>1633.89</v>
      </c>
      <c r="R9" s="3">
        <f>SUMIF(Z1:Z8, TRUE, R1:R8)</f>
        <v>0</v>
      </c>
      <c r="S9" s="3">
        <f>SUMIF(Z1:Z8, TRUE, S1:S8)</f>
        <v>0</v>
      </c>
      <c r="T9" s="3">
        <f>SUMIF(Z1:Z8, TRUE, T1:T8)</f>
        <v>0</v>
      </c>
      <c r="U9" s="3">
        <f>SUMIF(Z1:Z8, TRUE, U1:U8)</f>
        <v>0</v>
      </c>
      <c r="V9" s="3">
        <f>SUMIF(Z1:Z8, TRUE, V1:V8)</f>
        <v>0</v>
      </c>
      <c r="W9" s="3">
        <f>SUMIF(Z1:Z8, TRUE, W1:W8)</f>
        <v>0</v>
      </c>
      <c r="X9" s="3">
        <f>SUMIF(Z1:Z8, TRUE, X1:X8)</f>
        <v>94431.22</v>
      </c>
    </row>
  </sheetData>
  <autoFilter ref="A1:X1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2022-05-12T13:38:56Z</dcterms:created>
  <dcterms:modified xsi:type="dcterms:W3CDTF">2022-05-12T13:38:33Z</dcterms:modified>
</cp:coreProperties>
</file>