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fferty\Desktop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Sheet1!$A$1:$X$46</definedName>
  </definedNames>
  <calcPr calcId="162913"/>
</workbook>
</file>

<file path=xl/calcChain.xml><?xml version="1.0" encoding="utf-8"?>
<calcChain xmlns="http://schemas.openxmlformats.org/spreadsheetml/2006/main">
  <c r="X45" i="1" l="1"/>
  <c r="W45" i="1"/>
  <c r="V45" i="1"/>
  <c r="U45" i="1"/>
  <c r="T45" i="1"/>
  <c r="S45" i="1"/>
  <c r="R45" i="1"/>
  <c r="Q45" i="1"/>
  <c r="P45" i="1"/>
  <c r="O45" i="1"/>
  <c r="N45" i="1"/>
  <c r="L45" i="1"/>
</calcChain>
</file>

<file path=xl/sharedStrings.xml><?xml version="1.0" encoding="utf-8"?>
<sst xmlns="http://schemas.openxmlformats.org/spreadsheetml/2006/main" count="466" uniqueCount="263">
  <si>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</si>
  <si>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</si>
  <si>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</si>
  <si>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</si>
  <si>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</si>
  <si>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</si>
  <si>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</si>
  <si>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</si>
  <si>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</si>
  <si>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</si>
  <si>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</si>
  <si>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</si>
  <si>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</si>
  <si>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</si>
  <si>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</si>
  <si>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</si>
  <si>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</si>
  <si>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</si>
  <si>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</si>
  <si>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</si>
  <si>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</si>
  <si>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</si>
  <si>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</si>
  <si>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</si>
  <si>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101.23  </t>
  </si>
  <si>
    <t xml:space="preserve">    4     </t>
  </si>
  <si>
    <t xml:space="preserve">              </t>
  </si>
  <si>
    <t xml:space="preserve">107 RANCOCAS BLVD             </t>
  </si>
  <si>
    <t>21-00003</t>
  </si>
  <si>
    <t xml:space="preserve">Open      </t>
  </si>
  <si>
    <t>O</t>
  </si>
  <si>
    <t xml:space="preserve">00037   </t>
  </si>
  <si>
    <t xml:space="preserve">EVOLVE BANK &amp; TRUST           </t>
  </si>
  <si>
    <t xml:space="preserve">SPORN, PETER &amp; TRACEY              </t>
  </si>
  <si>
    <t xml:space="preserve">  101.25  </t>
  </si>
  <si>
    <t xml:space="preserve">   10     </t>
  </si>
  <si>
    <t xml:space="preserve">442 TIMBERLINE DR             </t>
  </si>
  <si>
    <t>20-00010</t>
  </si>
  <si>
    <t xml:space="preserve">00234   </t>
  </si>
  <si>
    <t xml:space="preserve">US BANK C/F TOWER DB X 2020-1 </t>
  </si>
  <si>
    <t xml:space="preserve">BRUNO, AGUSTIN E                   </t>
  </si>
  <si>
    <t xml:space="preserve">  206.03  </t>
  </si>
  <si>
    <t xml:space="preserve">    2     </t>
  </si>
  <si>
    <t xml:space="preserve">221 FLEETWOOD AVE             </t>
  </si>
  <si>
    <t>20-00011</t>
  </si>
  <si>
    <t xml:space="preserve">00193   </t>
  </si>
  <si>
    <t xml:space="preserve">CHRISTIANA TRUST AS CUSTODIAN </t>
  </si>
  <si>
    <t xml:space="preserve">MALONEY, TIMOTHY S                 </t>
  </si>
  <si>
    <t xml:space="preserve">  215     </t>
  </si>
  <si>
    <t xml:space="preserve">   22     </t>
  </si>
  <si>
    <t xml:space="preserve">11 HARTFORD RD                </t>
  </si>
  <si>
    <t>20-00012</t>
  </si>
  <si>
    <t>M</t>
  </si>
  <si>
    <t xml:space="preserve">00000   </t>
  </si>
  <si>
    <t xml:space="preserve">MT. LAUREL TOWNSHIP           </t>
  </si>
  <si>
    <t xml:space="preserve">TWARDY, CHRISTOPHER                </t>
  </si>
  <si>
    <t xml:space="preserve">  301.19  </t>
  </si>
  <si>
    <t xml:space="preserve">    1     </t>
  </si>
  <si>
    <t xml:space="preserve">   -C3816- -  </t>
  </si>
  <si>
    <t xml:space="preserve">3816B ADELAIDE DR             </t>
  </si>
  <si>
    <t>20-00013</t>
  </si>
  <si>
    <t xml:space="preserve">00107   </t>
  </si>
  <si>
    <t>N.OR D.REMICK, TOD KYLE REMICK</t>
  </si>
  <si>
    <t xml:space="preserve">MILLER, STEVEN                     </t>
  </si>
  <si>
    <t xml:space="preserve">  301.20  </t>
  </si>
  <si>
    <t xml:space="preserve">   -C6306- -  </t>
  </si>
  <si>
    <t xml:space="preserve">6306 PRESTON WAY              </t>
  </si>
  <si>
    <t>16-00006</t>
  </si>
  <si>
    <t xml:space="preserve">00195   </t>
  </si>
  <si>
    <t>US BANK CUS TOWER DBW VI2016-1</t>
  </si>
  <si>
    <t xml:space="preserve">WEATHERBY, TIMOTHY A JR &amp; SHERRY M </t>
  </si>
  <si>
    <t xml:space="preserve">  301.21  </t>
  </si>
  <si>
    <t xml:space="preserve">   34.02  </t>
  </si>
  <si>
    <t xml:space="preserve">   -C6302- -  </t>
  </si>
  <si>
    <t xml:space="preserve">6302 COVENTRY WAY             </t>
  </si>
  <si>
    <t>21-00005</t>
  </si>
  <si>
    <t xml:space="preserve">00181   </t>
  </si>
  <si>
    <t xml:space="preserve">US BANK CUST ACTLIEN          </t>
  </si>
  <si>
    <t xml:space="preserve">CHOWDHURY, SABRINA                 </t>
  </si>
  <si>
    <t xml:space="preserve">  303.01  </t>
  </si>
  <si>
    <t xml:space="preserve">   49.02  </t>
  </si>
  <si>
    <t xml:space="preserve">RT 38                         </t>
  </si>
  <si>
    <t>15-00012</t>
  </si>
  <si>
    <t xml:space="preserve">00221   </t>
  </si>
  <si>
    <t xml:space="preserve">TLF NATIONAL TAX LIEN TRUST   </t>
  </si>
  <si>
    <t xml:space="preserve">ORLEANS BLDRS &amp; DEV                </t>
  </si>
  <si>
    <t>18-00015</t>
  </si>
  <si>
    <t xml:space="preserve">  303.03  </t>
  </si>
  <si>
    <t xml:space="preserve">   28     </t>
  </si>
  <si>
    <t xml:space="preserve">121 WILLOW TURN               </t>
  </si>
  <si>
    <t>21-00006</t>
  </si>
  <si>
    <t xml:space="preserve">BINAS, GINA M                      </t>
  </si>
  <si>
    <t xml:space="preserve">  305.02  </t>
  </si>
  <si>
    <t xml:space="preserve">  201     </t>
  </si>
  <si>
    <t xml:space="preserve">   -C0033- -  </t>
  </si>
  <si>
    <t xml:space="preserve">2208A DURHAM CT               </t>
  </si>
  <si>
    <t>21-00007</t>
  </si>
  <si>
    <t xml:space="preserve">COLLARD, MEREDITH LEE              </t>
  </si>
  <si>
    <t xml:space="preserve">  401.01  </t>
  </si>
  <si>
    <t xml:space="preserve">   18     </t>
  </si>
  <si>
    <t xml:space="preserve">1138 HAINSPT-MT LAUREL RD     </t>
  </si>
  <si>
    <t>17-00019</t>
  </si>
  <si>
    <t xml:space="preserve">00229   </t>
  </si>
  <si>
    <t>MILLENNIUM TR CO,LLC A/C &amp; SEC</t>
  </si>
  <si>
    <t xml:space="preserve">DENNISON, JOSEPH W &amp; ANNA          </t>
  </si>
  <si>
    <t xml:space="preserve">  401.03  </t>
  </si>
  <si>
    <t xml:space="preserve">   25     </t>
  </si>
  <si>
    <t xml:space="preserve">437 HARTFORD ROAD             </t>
  </si>
  <si>
    <t>16-00015</t>
  </si>
  <si>
    <t xml:space="preserve">00202   </t>
  </si>
  <si>
    <t xml:space="preserve">MICHELLE S. JERRELL           </t>
  </si>
  <si>
    <t xml:space="preserve">MEDINIA, FRANKLIN &amp; TARYN          </t>
  </si>
  <si>
    <t xml:space="preserve">  501.07  </t>
  </si>
  <si>
    <t xml:space="preserve">   32     </t>
  </si>
  <si>
    <t xml:space="preserve">BRIDGEWAY TRACT               </t>
  </si>
  <si>
    <t>20-00021</t>
  </si>
  <si>
    <t xml:space="preserve">CASTOR, MARY EST OF % WM N CASTOR  </t>
  </si>
  <si>
    <t xml:space="preserve">  600     </t>
  </si>
  <si>
    <t xml:space="preserve">1433 HAINSPT-MT LAUREL RD     </t>
  </si>
  <si>
    <t>21-00008</t>
  </si>
  <si>
    <t xml:space="preserve">SHADY TREE PROPERTIES, LLC         </t>
  </si>
  <si>
    <t xml:space="preserve">  601     </t>
  </si>
  <si>
    <t xml:space="preserve">   30.01  </t>
  </si>
  <si>
    <t xml:space="preserve">MT LAUREL RD                  </t>
  </si>
  <si>
    <t>07-00027</t>
  </si>
  <si>
    <t xml:space="preserve">00008   </t>
  </si>
  <si>
    <t xml:space="preserve">JOSEPH HASSAB                 </t>
  </si>
  <si>
    <t xml:space="preserve">HASSAB, JOSEPH                     </t>
  </si>
  <si>
    <t xml:space="preserve">  702.01  </t>
  </si>
  <si>
    <t xml:space="preserve">   20     </t>
  </si>
  <si>
    <t xml:space="preserve">19 MAPLE GLENN RD             </t>
  </si>
  <si>
    <t>19-00026</t>
  </si>
  <si>
    <t xml:space="preserve">SINGH, SUKHCHAIN                   </t>
  </si>
  <si>
    <t xml:space="preserve">  703     </t>
  </si>
  <si>
    <t xml:space="preserve">ELMWOOD RD - REAR             </t>
  </si>
  <si>
    <t>20-00023</t>
  </si>
  <si>
    <t xml:space="preserve">MULLEY, S &amp; M; SANTA MARIE, A      </t>
  </si>
  <si>
    <t xml:space="preserve">  703.03  </t>
  </si>
  <si>
    <t xml:space="preserve">119 MOUNTAINVIEW RD           </t>
  </si>
  <si>
    <t>21-00011</t>
  </si>
  <si>
    <t xml:space="preserve">LEE, KARMELLA                      </t>
  </si>
  <si>
    <t xml:space="preserve">  803.09  </t>
  </si>
  <si>
    <t xml:space="preserve">    5     </t>
  </si>
  <si>
    <t xml:space="preserve">CHURCH RD                     </t>
  </si>
  <si>
    <t>19-00030</t>
  </si>
  <si>
    <t xml:space="preserve">TERRA ENTERPRISES, LLC             </t>
  </si>
  <si>
    <t xml:space="preserve">  806.04  </t>
  </si>
  <si>
    <t xml:space="preserve">    9     </t>
  </si>
  <si>
    <t xml:space="preserve">4 POMMEL CT                   </t>
  </si>
  <si>
    <t>20-00024</t>
  </si>
  <si>
    <t xml:space="preserve">DI CIURCIO, KRISTA                 </t>
  </si>
  <si>
    <t xml:space="preserve">  806.05  </t>
  </si>
  <si>
    <t xml:space="preserve">   12.02  </t>
  </si>
  <si>
    <t xml:space="preserve">3 SURREY CT                   </t>
  </si>
  <si>
    <t>19-00031</t>
  </si>
  <si>
    <t xml:space="preserve">MONACO, ROBERT R &amp; HEATHER D       </t>
  </si>
  <si>
    <t xml:space="preserve">  907.03  </t>
  </si>
  <si>
    <t xml:space="preserve">   27     </t>
  </si>
  <si>
    <t xml:space="preserve">67 LONG BRIDGE DR             </t>
  </si>
  <si>
    <t>20-00026</t>
  </si>
  <si>
    <t xml:space="preserve">00226   </t>
  </si>
  <si>
    <t xml:space="preserve">GREYMORR LLC                  </t>
  </si>
  <si>
    <t xml:space="preserve">AMIN, AMIT D &amp; MINAL A             </t>
  </si>
  <si>
    <t xml:space="preserve">  908.01  </t>
  </si>
  <si>
    <t xml:space="preserve">    3     </t>
  </si>
  <si>
    <t xml:space="preserve">45 ELKINGTON DR               </t>
  </si>
  <si>
    <t>19-00038</t>
  </si>
  <si>
    <t xml:space="preserve">00216   </t>
  </si>
  <si>
    <t xml:space="preserve">BB 316 Investments LLC        </t>
  </si>
  <si>
    <t xml:space="preserve">KENNEALY, CAROL                    </t>
  </si>
  <si>
    <t xml:space="preserve">  909     </t>
  </si>
  <si>
    <t xml:space="preserve">   -C0408- -  </t>
  </si>
  <si>
    <t xml:space="preserve">408 WHARTON RD                </t>
  </si>
  <si>
    <t>21-00013</t>
  </si>
  <si>
    <t xml:space="preserve">MARABELLA, S M &amp; MARABELLA, J F    </t>
  </si>
  <si>
    <t xml:space="preserve"> 1003     </t>
  </si>
  <si>
    <t xml:space="preserve">   50     </t>
  </si>
  <si>
    <t xml:space="preserve">   -C0703- -  </t>
  </si>
  <si>
    <t xml:space="preserve">703 BIRCHFIELD DR             </t>
  </si>
  <si>
    <t>21-00014</t>
  </si>
  <si>
    <t xml:space="preserve">00032   </t>
  </si>
  <si>
    <t xml:space="preserve">US BANK CUST FOR TOWER DB XI  </t>
  </si>
  <si>
    <t xml:space="preserve">700 BIRCHFIELD LLC                 </t>
  </si>
  <si>
    <t xml:space="preserve">   -C0704- -  </t>
  </si>
  <si>
    <t xml:space="preserve">704 BIRCHFIELD DR             </t>
  </si>
  <si>
    <t>21-00015</t>
  </si>
  <si>
    <t xml:space="preserve">   -C0705- -  </t>
  </si>
  <si>
    <t xml:space="preserve">705 BIRCHFIELD DR             </t>
  </si>
  <si>
    <t>21-00016</t>
  </si>
  <si>
    <t xml:space="preserve">   53     </t>
  </si>
  <si>
    <t xml:space="preserve">1013 S CHURCH ST              </t>
  </si>
  <si>
    <t>21-00017</t>
  </si>
  <si>
    <t xml:space="preserve">00233   </t>
  </si>
  <si>
    <t>US BANK CUST PC8 FIRSTRUST BAN</t>
  </si>
  <si>
    <t xml:space="preserve">CLOVER PROPERTY LLC                </t>
  </si>
  <si>
    <t xml:space="preserve"> 1005     </t>
  </si>
  <si>
    <t xml:space="preserve">ELBO LA                       </t>
  </si>
  <si>
    <t>18-00043</t>
  </si>
  <si>
    <t xml:space="preserve">ARMSTRONG, MARTIN &amp; IDA            </t>
  </si>
  <si>
    <t xml:space="preserve"> 1006     </t>
  </si>
  <si>
    <t xml:space="preserve">29 ELBO LA                    </t>
  </si>
  <si>
    <t>11-00037</t>
  </si>
  <si>
    <t xml:space="preserve">00074   </t>
  </si>
  <si>
    <t xml:space="preserve">JOSEPH E. HASSAB              </t>
  </si>
  <si>
    <t xml:space="preserve">HASSAB, JOSEPH E, MD               </t>
  </si>
  <si>
    <t xml:space="preserve"> 1007.01  </t>
  </si>
  <si>
    <t xml:space="preserve">5 SADDLE DR                   </t>
  </si>
  <si>
    <t>21-00019</t>
  </si>
  <si>
    <t xml:space="preserve">NARDONE, ANTHONY &amp; JUDY            </t>
  </si>
  <si>
    <t xml:space="preserve"> 1101     </t>
  </si>
  <si>
    <t xml:space="preserve">   24.05  </t>
  </si>
  <si>
    <t xml:space="preserve">4525 CHURCH RD                </t>
  </si>
  <si>
    <t>19-00046</t>
  </si>
  <si>
    <t xml:space="preserve">BANI ENTERPRISES LLC               </t>
  </si>
  <si>
    <t xml:space="preserve"> 1102.06  </t>
  </si>
  <si>
    <t xml:space="preserve">   21.01  </t>
  </si>
  <si>
    <t xml:space="preserve">   -C5011- -  </t>
  </si>
  <si>
    <t xml:space="preserve">501A MULBERRY COVE            </t>
  </si>
  <si>
    <t>21-00020</t>
  </si>
  <si>
    <t xml:space="preserve">CAMERANO, ANGELO J                 </t>
  </si>
  <si>
    <t xml:space="preserve"> 1110.04  </t>
  </si>
  <si>
    <t xml:space="preserve">4418 CHURCH RD                </t>
  </si>
  <si>
    <t>17-00045</t>
  </si>
  <si>
    <t xml:space="preserve">SUDEN, JUNE                        </t>
  </si>
  <si>
    <t xml:space="preserve"> 1301     </t>
  </si>
  <si>
    <t xml:space="preserve">1110 RT 73                    </t>
  </si>
  <si>
    <t>21-00023</t>
  </si>
  <si>
    <t xml:space="preserve">SEEWELL MOTEL CORP                 </t>
  </si>
  <si>
    <t xml:space="preserve"> 1305.05  </t>
  </si>
  <si>
    <t xml:space="preserve">    4.01  </t>
  </si>
  <si>
    <t xml:space="preserve">818 RT 73                     </t>
  </si>
  <si>
    <t>21-00025</t>
  </si>
  <si>
    <t xml:space="preserve">00023   </t>
  </si>
  <si>
    <t xml:space="preserve">GARDEN STATE INVESTMENT GROUP </t>
  </si>
  <si>
    <t xml:space="preserve">6729 INVESTORS, LP                 </t>
  </si>
  <si>
    <t xml:space="preserve"> 1306.01  </t>
  </si>
  <si>
    <t xml:space="preserve">    8     </t>
  </si>
  <si>
    <t xml:space="preserve">1136 RT 73                    </t>
  </si>
  <si>
    <t>20-00036</t>
  </si>
  <si>
    <t xml:space="preserve">JVS PROPERTIES LLC                 </t>
  </si>
  <si>
    <t xml:space="preserve">4167 CHURCH RD                </t>
  </si>
  <si>
    <t>20-00037</t>
  </si>
  <si>
    <t xml:space="preserve"> 1514     </t>
  </si>
  <si>
    <t xml:space="preserve">  137     </t>
  </si>
  <si>
    <t xml:space="preserve">   -C0039- -  </t>
  </si>
  <si>
    <t xml:space="preserve">39 VILLAGE LA                 </t>
  </si>
  <si>
    <t>21-00029</t>
  </si>
  <si>
    <t xml:space="preserve">ANDERSON, MARIA                    </t>
  </si>
  <si>
    <t xml:space="preserve"> 1600.03  </t>
  </si>
  <si>
    <t xml:space="preserve">   15     </t>
  </si>
  <si>
    <t xml:space="preserve">5 GOLDENROD DR                </t>
  </si>
  <si>
    <t>18-00054</t>
  </si>
  <si>
    <t xml:space="preserve">VACOSSIN, DIANA C                  </t>
  </si>
  <si>
    <t xml:space="preserve"> 1601.01  </t>
  </si>
  <si>
    <t xml:space="preserve">985 LARKSPUR PL NORTH         </t>
  </si>
  <si>
    <t>21-00030</t>
  </si>
  <si>
    <t xml:space="preserve">PIETREWICZ, SUSAN J                </t>
  </si>
  <si>
    <t xml:space="preserve"> 1602     </t>
  </si>
  <si>
    <t xml:space="preserve">500 VIOLET CT                 </t>
  </si>
  <si>
    <t>21-00031</t>
  </si>
  <si>
    <t xml:space="preserve">NOCIFORE, DOROTHY C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</si>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</sst>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1.7109375" customWidth="1"/>
    <col min="2" max="2" width="10.42578125" customWidth="1"/>
    <col min="3" max="3" width="13.5703125" customWidth="1"/>
    <col min="4" max="4" width="32.28515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42578125" customWidth="1"/>
    <col min="10" max="10" width="36.5703125" customWidth="1"/>
    <col min="11" max="11" width="40.28515625" customWidth="1"/>
    <col min="12" max="12" width="13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1.85546875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44483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15100</v>
      </c>
      <c r="M2" s="2">
        <v>0</v>
      </c>
      <c r="N2" s="6">
        <v>0</v>
      </c>
      <c r="O2" s="2">
        <v>3976.18</v>
      </c>
      <c r="P2" s="6">
        <v>0</v>
      </c>
      <c r="Q2" s="6">
        <v>0</v>
      </c>
      <c r="R2" s="6">
        <v>0</v>
      </c>
      <c r="S2" s="6">
        <v>0</v>
      </c>
      <c r="T2" s="2">
        <v>5827.88</v>
      </c>
      <c r="U2" s="6">
        <v>0</v>
      </c>
      <c r="V2" s="6">
        <v>0</v>
      </c>
      <c r="W2" s="6">
        <v>0</v>
      </c>
      <c r="X2" s="2">
        <v>9804.06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26</v>
      </c>
      <c r="D3" s="7" t="s">
        <v>36</v>
      </c>
      <c r="E3" s="7" t="s">
        <v>37</v>
      </c>
      <c r="F3" s="1">
        <v>44119</v>
      </c>
      <c r="G3" s="7" t="s">
        <v>29</v>
      </c>
      <c r="H3" s="7" t="s">
        <v>30</v>
      </c>
      <c r="I3" s="7" t="s">
        <v>38</v>
      </c>
      <c r="J3" s="7" t="s">
        <v>39</v>
      </c>
      <c r="K3" s="7" t="s">
        <v>40</v>
      </c>
      <c r="L3" s="2">
        <v>13000</v>
      </c>
      <c r="M3" s="2">
        <v>0</v>
      </c>
      <c r="N3" s="6">
        <v>0</v>
      </c>
      <c r="O3" s="2">
        <v>5580.11</v>
      </c>
      <c r="P3" s="6">
        <v>0</v>
      </c>
      <c r="Q3" s="6">
        <v>0</v>
      </c>
      <c r="R3" s="6">
        <v>0</v>
      </c>
      <c r="S3" s="6">
        <v>0</v>
      </c>
      <c r="T3" s="2">
        <v>11222.17</v>
      </c>
      <c r="U3" s="6">
        <v>0</v>
      </c>
      <c r="V3" s="6">
        <v>0</v>
      </c>
      <c r="W3" s="6">
        <v>0</v>
      </c>
      <c r="X3" s="2">
        <v>16802.28</v>
      </c>
      <c r="Y3" t="b">
        <v>1</v>
      </c>
      <c r="Z3" t="b">
        <v>1</v>
      </c>
    </row>
    <row r="4" spans="1:26" x14ac:dyDescent="0.25">
      <c r="A4" s="7" t="s">
        <v>41</v>
      </c>
      <c r="B4" s="7" t="s">
        <v>42</v>
      </c>
      <c r="C4" s="7" t="s">
        <v>26</v>
      </c>
      <c r="D4" s="7" t="s">
        <v>43</v>
      </c>
      <c r="E4" s="7" t="s">
        <v>44</v>
      </c>
      <c r="F4" s="1">
        <v>44119</v>
      </c>
      <c r="G4" s="7" t="s">
        <v>29</v>
      </c>
      <c r="H4" s="7" t="s">
        <v>30</v>
      </c>
      <c r="I4" s="7" t="s">
        <v>45</v>
      </c>
      <c r="J4" s="7" t="s">
        <v>46</v>
      </c>
      <c r="K4" s="7" t="s">
        <v>47</v>
      </c>
      <c r="L4" s="2">
        <v>19500</v>
      </c>
      <c r="M4" s="2">
        <v>0</v>
      </c>
      <c r="N4" s="6">
        <v>0</v>
      </c>
      <c r="O4" s="2">
        <v>6957.57</v>
      </c>
      <c r="P4" s="6">
        <v>0</v>
      </c>
      <c r="Q4" s="6">
        <v>0</v>
      </c>
      <c r="R4" s="6">
        <v>0</v>
      </c>
      <c r="S4" s="6">
        <v>0</v>
      </c>
      <c r="T4" s="2">
        <v>12923.54</v>
      </c>
      <c r="U4" s="6">
        <v>0</v>
      </c>
      <c r="V4" s="6">
        <v>0</v>
      </c>
      <c r="W4" s="6">
        <v>0</v>
      </c>
      <c r="X4" s="2">
        <v>19881.11</v>
      </c>
      <c r="Y4" t="b">
        <v>1</v>
      </c>
      <c r="Z4" t="b">
        <v>1</v>
      </c>
    </row>
    <row r="5" spans="1:26" x14ac:dyDescent="0.25">
      <c r="A5" s="7" t="s">
        <v>48</v>
      </c>
      <c r="B5" s="7" t="s">
        <v>49</v>
      </c>
      <c r="C5" s="7" t="s">
        <v>26</v>
      </c>
      <c r="D5" s="7" t="s">
        <v>50</v>
      </c>
      <c r="E5" s="7" t="s">
        <v>51</v>
      </c>
      <c r="F5" s="1">
        <v>44119</v>
      </c>
      <c r="G5" s="7" t="s">
        <v>29</v>
      </c>
      <c r="H5" s="7" t="s">
        <v>52</v>
      </c>
      <c r="I5" s="7" t="s">
        <v>53</v>
      </c>
      <c r="J5" s="7" t="s">
        <v>54</v>
      </c>
      <c r="K5" s="7" t="s">
        <v>55</v>
      </c>
      <c r="L5" s="2">
        <v>0</v>
      </c>
      <c r="M5" s="2">
        <v>18</v>
      </c>
      <c r="N5" s="6">
        <v>0</v>
      </c>
      <c r="O5" s="2">
        <v>1624.1</v>
      </c>
      <c r="P5" s="2">
        <v>7435.83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9059.93</v>
      </c>
      <c r="Y5" t="b">
        <v>1</v>
      </c>
      <c r="Z5" t="b">
        <v>1</v>
      </c>
    </row>
    <row r="6" spans="1:26" x14ac:dyDescent="0.25">
      <c r="A6" s="7" t="s">
        <v>56</v>
      </c>
      <c r="B6" s="7" t="s">
        <v>57</v>
      </c>
      <c r="C6" s="7" t="s">
        <v>58</v>
      </c>
      <c r="D6" s="7" t="s">
        <v>59</v>
      </c>
      <c r="E6" s="7" t="s">
        <v>60</v>
      </c>
      <c r="F6" s="1">
        <v>44119</v>
      </c>
      <c r="G6" s="7" t="s">
        <v>29</v>
      </c>
      <c r="H6" s="7" t="s">
        <v>30</v>
      </c>
      <c r="I6" s="7" t="s">
        <v>61</v>
      </c>
      <c r="J6" s="7" t="s">
        <v>62</v>
      </c>
      <c r="K6" s="7" t="s">
        <v>63</v>
      </c>
      <c r="L6" s="2">
        <v>8600</v>
      </c>
      <c r="M6" s="2">
        <v>0</v>
      </c>
      <c r="N6" s="6">
        <v>0</v>
      </c>
      <c r="O6" s="2">
        <v>3054.9</v>
      </c>
      <c r="P6" s="6">
        <v>0</v>
      </c>
      <c r="Q6" s="6">
        <v>0</v>
      </c>
      <c r="R6" s="6">
        <v>0</v>
      </c>
      <c r="S6" s="6">
        <v>0</v>
      </c>
      <c r="T6" s="2">
        <v>6731.93</v>
      </c>
      <c r="U6" s="6">
        <v>0</v>
      </c>
      <c r="V6" s="6">
        <v>0</v>
      </c>
      <c r="W6" s="6">
        <v>0</v>
      </c>
      <c r="X6" s="2">
        <v>9786.83</v>
      </c>
      <c r="Y6" t="b">
        <v>1</v>
      </c>
      <c r="Z6" t="b">
        <v>1</v>
      </c>
    </row>
    <row r="7" spans="1:26" x14ac:dyDescent="0.25">
      <c r="A7" s="7" t="s">
        <v>64</v>
      </c>
      <c r="B7" s="7" t="s">
        <v>57</v>
      </c>
      <c r="C7" s="7" t="s">
        <v>65</v>
      </c>
      <c r="D7" s="7" t="s">
        <v>66</v>
      </c>
      <c r="E7" s="7" t="s">
        <v>67</v>
      </c>
      <c r="F7" s="1">
        <v>42537</v>
      </c>
      <c r="G7" s="7" t="s">
        <v>29</v>
      </c>
      <c r="H7" s="7" t="s">
        <v>30</v>
      </c>
      <c r="I7" s="7" t="s">
        <v>68</v>
      </c>
      <c r="J7" s="7" t="s">
        <v>69</v>
      </c>
      <c r="K7" s="7" t="s">
        <v>70</v>
      </c>
      <c r="L7" s="2">
        <v>15500</v>
      </c>
      <c r="M7" s="2">
        <v>0</v>
      </c>
      <c r="N7" s="6">
        <v>0</v>
      </c>
      <c r="O7" s="2">
        <v>2953.36</v>
      </c>
      <c r="P7" s="6">
        <v>0</v>
      </c>
      <c r="Q7" s="6">
        <v>0</v>
      </c>
      <c r="R7" s="6">
        <v>0</v>
      </c>
      <c r="S7" s="6">
        <v>0</v>
      </c>
      <c r="T7" s="2">
        <v>16692.900000000001</v>
      </c>
      <c r="U7" s="6">
        <v>0</v>
      </c>
      <c r="V7" s="6">
        <v>0</v>
      </c>
      <c r="W7" s="6">
        <v>0</v>
      </c>
      <c r="X7" s="2">
        <v>19646.259999999998</v>
      </c>
      <c r="Y7" t="b">
        <v>1</v>
      </c>
      <c r="Z7" t="b">
        <v>1</v>
      </c>
    </row>
    <row r="8" spans="1:26" x14ac:dyDescent="0.25">
      <c r="A8" s="7" t="s">
        <v>71</v>
      </c>
      <c r="B8" s="7" t="s">
        <v>72</v>
      </c>
      <c r="C8" s="7" t="s">
        <v>73</v>
      </c>
      <c r="D8" s="7" t="s">
        <v>74</v>
      </c>
      <c r="E8" s="7" t="s">
        <v>75</v>
      </c>
      <c r="F8" s="1">
        <v>44483</v>
      </c>
      <c r="G8" s="7" t="s">
        <v>29</v>
      </c>
      <c r="H8" s="7" t="s">
        <v>30</v>
      </c>
      <c r="I8" s="7" t="s">
        <v>76</v>
      </c>
      <c r="J8" s="7" t="s">
        <v>77</v>
      </c>
      <c r="K8" s="7" t="s">
        <v>78</v>
      </c>
      <c r="L8" s="2">
        <v>32000</v>
      </c>
      <c r="M8" s="2">
        <v>0</v>
      </c>
      <c r="N8" s="6">
        <v>0</v>
      </c>
      <c r="O8" s="2">
        <v>4282.37</v>
      </c>
      <c r="P8" s="6">
        <v>0</v>
      </c>
      <c r="Q8" s="6">
        <v>0</v>
      </c>
      <c r="R8" s="6">
        <v>0</v>
      </c>
      <c r="S8" s="6">
        <v>0</v>
      </c>
      <c r="T8" s="2">
        <v>6536.01</v>
      </c>
      <c r="U8" s="6">
        <v>0</v>
      </c>
      <c r="V8" s="6">
        <v>0</v>
      </c>
      <c r="W8" s="6">
        <v>0</v>
      </c>
      <c r="X8" s="2">
        <v>10818.38</v>
      </c>
      <c r="Y8" t="b">
        <v>1</v>
      </c>
      <c r="Z8" t="b">
        <v>1</v>
      </c>
    </row>
    <row r="9" spans="1:26" x14ac:dyDescent="0.25">
      <c r="A9" s="7" t="s">
        <v>79</v>
      </c>
      <c r="B9" s="7" t="s">
        <v>80</v>
      </c>
      <c r="C9" s="7" t="s">
        <v>26</v>
      </c>
      <c r="D9" s="7" t="s">
        <v>81</v>
      </c>
      <c r="E9" s="7" t="s">
        <v>82</v>
      </c>
      <c r="F9" s="1">
        <v>42180</v>
      </c>
      <c r="G9" s="7" t="s">
        <v>29</v>
      </c>
      <c r="H9" s="7" t="s">
        <v>30</v>
      </c>
      <c r="I9" s="7" t="s">
        <v>83</v>
      </c>
      <c r="J9" s="7" t="s">
        <v>84</v>
      </c>
      <c r="K9" s="7" t="s">
        <v>85</v>
      </c>
      <c r="L9" s="2">
        <v>0</v>
      </c>
      <c r="M9" s="2">
        <v>5</v>
      </c>
      <c r="N9" s="6">
        <v>0</v>
      </c>
      <c r="O9" s="2">
        <v>317.41000000000003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317.41000000000003</v>
      </c>
      <c r="Y9" t="b">
        <v>1</v>
      </c>
      <c r="Z9" t="b">
        <v>1</v>
      </c>
    </row>
    <row r="10" spans="1:26" x14ac:dyDescent="0.25">
      <c r="A10" s="7" t="s">
        <v>79</v>
      </c>
      <c r="B10" s="7" t="s">
        <v>80</v>
      </c>
      <c r="C10" s="7" t="s">
        <v>26</v>
      </c>
      <c r="D10" s="7" t="s">
        <v>81</v>
      </c>
      <c r="E10" s="7" t="s">
        <v>86</v>
      </c>
      <c r="F10" s="1">
        <v>43265</v>
      </c>
      <c r="G10" s="7" t="s">
        <v>29</v>
      </c>
      <c r="H10" s="7" t="s">
        <v>52</v>
      </c>
      <c r="I10" s="7" t="s">
        <v>53</v>
      </c>
      <c r="J10" s="7" t="s">
        <v>54</v>
      </c>
      <c r="K10" s="7" t="s">
        <v>85</v>
      </c>
      <c r="L10" s="2">
        <v>0</v>
      </c>
      <c r="M10" s="2">
        <v>18</v>
      </c>
      <c r="N10" s="6">
        <v>0</v>
      </c>
      <c r="O10" s="2">
        <v>65.459999999999994</v>
      </c>
      <c r="P10" s="2">
        <v>222.94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2">
        <v>288.39999999999998</v>
      </c>
      <c r="Y10" t="b">
        <v>1</v>
      </c>
      <c r="Z10" t="b">
        <v>1</v>
      </c>
    </row>
    <row r="11" spans="1:26" x14ac:dyDescent="0.25">
      <c r="A11" s="7" t="s">
        <v>87</v>
      </c>
      <c r="B11" s="7" t="s">
        <v>88</v>
      </c>
      <c r="C11" s="7" t="s">
        <v>26</v>
      </c>
      <c r="D11" s="7" t="s">
        <v>89</v>
      </c>
      <c r="E11" s="7" t="s">
        <v>90</v>
      </c>
      <c r="F11" s="1">
        <v>44483</v>
      </c>
      <c r="G11" s="7" t="s">
        <v>29</v>
      </c>
      <c r="H11" s="7" t="s">
        <v>30</v>
      </c>
      <c r="I11" s="7" t="s">
        <v>61</v>
      </c>
      <c r="J11" s="7" t="s">
        <v>62</v>
      </c>
      <c r="K11" s="7" t="s">
        <v>91</v>
      </c>
      <c r="L11" s="2">
        <v>36000</v>
      </c>
      <c r="M11" s="2">
        <v>0</v>
      </c>
      <c r="N11" s="6">
        <v>0</v>
      </c>
      <c r="O11" s="2">
        <v>4122.2</v>
      </c>
      <c r="P11" s="6">
        <v>0</v>
      </c>
      <c r="Q11" s="6">
        <v>0</v>
      </c>
      <c r="R11" s="6">
        <v>0</v>
      </c>
      <c r="S11" s="6">
        <v>0</v>
      </c>
      <c r="T11" s="2">
        <v>6745.04</v>
      </c>
      <c r="U11" s="6">
        <v>0</v>
      </c>
      <c r="V11" s="6">
        <v>0</v>
      </c>
      <c r="W11" s="6">
        <v>0</v>
      </c>
      <c r="X11" s="2">
        <v>10867.24</v>
      </c>
      <c r="Y11" t="b">
        <v>1</v>
      </c>
      <c r="Z11" t="b">
        <v>1</v>
      </c>
    </row>
    <row r="12" spans="1:26" x14ac:dyDescent="0.25">
      <c r="A12" s="7" t="s">
        <v>92</v>
      </c>
      <c r="B12" s="7" t="s">
        <v>93</v>
      </c>
      <c r="C12" s="7" t="s">
        <v>94</v>
      </c>
      <c r="D12" s="7" t="s">
        <v>95</v>
      </c>
      <c r="E12" s="7" t="s">
        <v>96</v>
      </c>
      <c r="F12" s="1">
        <v>44483</v>
      </c>
      <c r="G12" s="7" t="s">
        <v>29</v>
      </c>
      <c r="H12" s="7" t="s">
        <v>30</v>
      </c>
      <c r="I12" s="7" t="s">
        <v>61</v>
      </c>
      <c r="J12" s="7" t="s">
        <v>62</v>
      </c>
      <c r="K12" s="7" t="s">
        <v>97</v>
      </c>
      <c r="L12" s="2">
        <v>22500</v>
      </c>
      <c r="M12" s="2">
        <v>0</v>
      </c>
      <c r="N12" s="6">
        <v>0</v>
      </c>
      <c r="O12" s="2">
        <v>1837.25</v>
      </c>
      <c r="P12" s="6">
        <v>0</v>
      </c>
      <c r="Q12" s="6">
        <v>0</v>
      </c>
      <c r="R12" s="6">
        <v>0</v>
      </c>
      <c r="S12" s="6">
        <v>0</v>
      </c>
      <c r="T12" s="2">
        <v>4364.76</v>
      </c>
      <c r="U12" s="6">
        <v>0</v>
      </c>
      <c r="V12" s="6">
        <v>0</v>
      </c>
      <c r="W12" s="6">
        <v>0</v>
      </c>
      <c r="X12" s="2">
        <v>6202.01</v>
      </c>
      <c r="Y12" t="b">
        <v>1</v>
      </c>
      <c r="Z12" t="b">
        <v>1</v>
      </c>
    </row>
    <row r="13" spans="1:26" x14ac:dyDescent="0.25">
      <c r="A13" s="7" t="s">
        <v>98</v>
      </c>
      <c r="B13" s="7" t="s">
        <v>99</v>
      </c>
      <c r="C13" s="7" t="s">
        <v>26</v>
      </c>
      <c r="D13" s="7" t="s">
        <v>100</v>
      </c>
      <c r="E13" s="7" t="s">
        <v>101</v>
      </c>
      <c r="F13" s="1">
        <v>42908</v>
      </c>
      <c r="G13" s="7" t="s">
        <v>29</v>
      </c>
      <c r="H13" s="7" t="s">
        <v>30</v>
      </c>
      <c r="I13" s="7" t="s">
        <v>102</v>
      </c>
      <c r="J13" s="7" t="s">
        <v>103</v>
      </c>
      <c r="K13" s="7" t="s">
        <v>104</v>
      </c>
      <c r="L13" s="2">
        <v>1500</v>
      </c>
      <c r="M13" s="2">
        <v>0</v>
      </c>
      <c r="N13" s="6">
        <v>0</v>
      </c>
      <c r="O13" s="2">
        <v>56.09</v>
      </c>
      <c r="P13" s="6">
        <v>0</v>
      </c>
      <c r="Q13" s="6">
        <v>0</v>
      </c>
      <c r="R13" s="6">
        <v>0</v>
      </c>
      <c r="S13" s="6">
        <v>0</v>
      </c>
      <c r="T13" s="2">
        <v>7611.17</v>
      </c>
      <c r="U13" s="6">
        <v>0</v>
      </c>
      <c r="V13" s="6">
        <v>0</v>
      </c>
      <c r="W13" s="6">
        <v>0</v>
      </c>
      <c r="X13" s="2">
        <v>7667.26</v>
      </c>
      <c r="Y13" t="b">
        <v>1</v>
      </c>
      <c r="Z13" t="b">
        <v>1</v>
      </c>
    </row>
    <row r="14" spans="1:26" x14ac:dyDescent="0.25">
      <c r="A14" s="7" t="s">
        <v>105</v>
      </c>
      <c r="B14" s="7" t="s">
        <v>106</v>
      </c>
      <c r="C14" s="7" t="s">
        <v>26</v>
      </c>
      <c r="D14" s="7" t="s">
        <v>107</v>
      </c>
      <c r="E14" s="7" t="s">
        <v>108</v>
      </c>
      <c r="F14" s="1">
        <v>42537</v>
      </c>
      <c r="G14" s="7" t="s">
        <v>29</v>
      </c>
      <c r="H14" s="7" t="s">
        <v>30</v>
      </c>
      <c r="I14" s="7" t="s">
        <v>109</v>
      </c>
      <c r="J14" s="7" t="s">
        <v>110</v>
      </c>
      <c r="K14" s="7" t="s">
        <v>111</v>
      </c>
      <c r="L14" s="2">
        <v>0</v>
      </c>
      <c r="M14" s="2">
        <v>18</v>
      </c>
      <c r="N14" s="6">
        <v>0</v>
      </c>
      <c r="O14" s="2">
        <v>13541.69</v>
      </c>
      <c r="P14" s="6">
        <v>0</v>
      </c>
      <c r="Q14" s="6">
        <v>0</v>
      </c>
      <c r="R14" s="6">
        <v>0</v>
      </c>
      <c r="S14" s="6">
        <v>0</v>
      </c>
      <c r="T14" s="2">
        <v>7099.65</v>
      </c>
      <c r="U14" s="6">
        <v>0</v>
      </c>
      <c r="V14" s="6">
        <v>0</v>
      </c>
      <c r="W14" s="6">
        <v>0</v>
      </c>
      <c r="X14" s="2">
        <v>20641.34</v>
      </c>
      <c r="Y14" t="b">
        <v>1</v>
      </c>
      <c r="Z14" t="b">
        <v>1</v>
      </c>
    </row>
    <row r="15" spans="1:26" x14ac:dyDescent="0.25">
      <c r="A15" s="7" t="s">
        <v>112</v>
      </c>
      <c r="B15" s="7" t="s">
        <v>113</v>
      </c>
      <c r="C15" s="7" t="s">
        <v>26</v>
      </c>
      <c r="D15" s="7" t="s">
        <v>114</v>
      </c>
      <c r="E15" s="7" t="s">
        <v>115</v>
      </c>
      <c r="F15" s="1">
        <v>44119</v>
      </c>
      <c r="G15" s="7" t="s">
        <v>29</v>
      </c>
      <c r="H15" s="7" t="s">
        <v>52</v>
      </c>
      <c r="I15" s="7" t="s">
        <v>53</v>
      </c>
      <c r="J15" s="7" t="s">
        <v>54</v>
      </c>
      <c r="K15" s="7" t="s">
        <v>116</v>
      </c>
      <c r="L15" s="2">
        <v>0</v>
      </c>
      <c r="M15" s="2">
        <v>18</v>
      </c>
      <c r="N15" s="6">
        <v>0</v>
      </c>
      <c r="O15" s="2">
        <v>41.79</v>
      </c>
      <c r="P15" s="2">
        <v>125.29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2">
        <v>167.08</v>
      </c>
      <c r="Y15" t="b">
        <v>1</v>
      </c>
      <c r="Z15" t="b">
        <v>1</v>
      </c>
    </row>
    <row r="16" spans="1:26" x14ac:dyDescent="0.25">
      <c r="A16" s="7" t="s">
        <v>117</v>
      </c>
      <c r="B16" s="7" t="s">
        <v>25</v>
      </c>
      <c r="C16" s="7" t="s">
        <v>26</v>
      </c>
      <c r="D16" s="7" t="s">
        <v>118</v>
      </c>
      <c r="E16" s="7" t="s">
        <v>119</v>
      </c>
      <c r="F16" s="1">
        <v>44483</v>
      </c>
      <c r="G16" s="7" t="s">
        <v>29</v>
      </c>
      <c r="H16" s="7" t="s">
        <v>30</v>
      </c>
      <c r="I16" s="7" t="s">
        <v>45</v>
      </c>
      <c r="J16" s="7" t="s">
        <v>46</v>
      </c>
      <c r="K16" s="7" t="s">
        <v>120</v>
      </c>
      <c r="L16" s="2">
        <v>7000</v>
      </c>
      <c r="M16" s="2">
        <v>0</v>
      </c>
      <c r="N16" s="6">
        <v>0</v>
      </c>
      <c r="O16" s="2">
        <v>2286.61</v>
      </c>
      <c r="P16" s="6">
        <v>0</v>
      </c>
      <c r="Q16" s="6">
        <v>0</v>
      </c>
      <c r="R16" s="6">
        <v>0</v>
      </c>
      <c r="S16" s="6">
        <v>0</v>
      </c>
      <c r="T16" s="2">
        <v>5001.59</v>
      </c>
      <c r="U16" s="6">
        <v>0</v>
      </c>
      <c r="V16" s="6">
        <v>0</v>
      </c>
      <c r="W16" s="6">
        <v>0</v>
      </c>
      <c r="X16" s="2">
        <v>7288.2</v>
      </c>
      <c r="Y16" t="b">
        <v>1</v>
      </c>
      <c r="Z16" t="b">
        <v>1</v>
      </c>
    </row>
    <row r="17" spans="1:26" x14ac:dyDescent="0.25">
      <c r="A17" s="7" t="s">
        <v>121</v>
      </c>
      <c r="B17" s="7" t="s">
        <v>122</v>
      </c>
      <c r="C17" s="7" t="s">
        <v>26</v>
      </c>
      <c r="D17" s="7" t="s">
        <v>123</v>
      </c>
      <c r="E17" s="7" t="s">
        <v>124</v>
      </c>
      <c r="F17" s="1">
        <v>39195</v>
      </c>
      <c r="G17" s="7" t="s">
        <v>29</v>
      </c>
      <c r="H17" s="7" t="s">
        <v>30</v>
      </c>
      <c r="I17" s="7" t="s">
        <v>125</v>
      </c>
      <c r="J17" s="7" t="s">
        <v>126</v>
      </c>
      <c r="K17" s="7" t="s">
        <v>127</v>
      </c>
      <c r="L17" s="2">
        <v>0</v>
      </c>
      <c r="M17" s="2">
        <v>5</v>
      </c>
      <c r="N17" s="6">
        <v>0</v>
      </c>
      <c r="O17" s="2">
        <v>2761.06</v>
      </c>
      <c r="P17" s="6">
        <v>0</v>
      </c>
      <c r="Q17" s="6">
        <v>0</v>
      </c>
      <c r="R17" s="6">
        <v>0</v>
      </c>
      <c r="S17" s="6">
        <v>0</v>
      </c>
      <c r="T17" s="2">
        <v>24809.05</v>
      </c>
      <c r="U17" s="6">
        <v>0</v>
      </c>
      <c r="V17" s="6">
        <v>0</v>
      </c>
      <c r="W17" s="6">
        <v>0</v>
      </c>
      <c r="X17" s="2">
        <v>27570.11</v>
      </c>
      <c r="Y17" t="b">
        <v>1</v>
      </c>
      <c r="Z17" t="b">
        <v>1</v>
      </c>
    </row>
    <row r="18" spans="1:26" x14ac:dyDescent="0.25">
      <c r="A18" s="7" t="s">
        <v>128</v>
      </c>
      <c r="B18" s="7" t="s">
        <v>129</v>
      </c>
      <c r="C18" s="7" t="s">
        <v>26</v>
      </c>
      <c r="D18" s="7" t="s">
        <v>130</v>
      </c>
      <c r="E18" s="7" t="s">
        <v>131</v>
      </c>
      <c r="F18" s="1">
        <v>43628</v>
      </c>
      <c r="G18" s="7" t="s">
        <v>29</v>
      </c>
      <c r="H18" s="7" t="s">
        <v>30</v>
      </c>
      <c r="I18" s="7" t="s">
        <v>45</v>
      </c>
      <c r="J18" s="7" t="s">
        <v>46</v>
      </c>
      <c r="K18" s="7" t="s">
        <v>132</v>
      </c>
      <c r="L18" s="2">
        <v>61400</v>
      </c>
      <c r="M18" s="2">
        <v>0</v>
      </c>
      <c r="N18" s="6">
        <v>0</v>
      </c>
      <c r="O18" s="2">
        <v>5375.21</v>
      </c>
      <c r="P18" s="6">
        <v>0</v>
      </c>
      <c r="Q18" s="6">
        <v>0</v>
      </c>
      <c r="R18" s="6">
        <v>0</v>
      </c>
      <c r="S18" s="6">
        <v>0</v>
      </c>
      <c r="T18" s="2">
        <v>67080.649999999994</v>
      </c>
      <c r="U18" s="6">
        <v>0</v>
      </c>
      <c r="V18" s="6">
        <v>0</v>
      </c>
      <c r="W18" s="6">
        <v>0</v>
      </c>
      <c r="X18" s="2">
        <v>72455.86</v>
      </c>
      <c r="Y18" t="b">
        <v>1</v>
      </c>
      <c r="Z18" t="b">
        <v>1</v>
      </c>
    </row>
    <row r="19" spans="1:26" x14ac:dyDescent="0.25">
      <c r="A19" s="7" t="s">
        <v>133</v>
      </c>
      <c r="B19" s="7" t="s">
        <v>88</v>
      </c>
      <c r="C19" s="7" t="s">
        <v>26</v>
      </c>
      <c r="D19" s="7" t="s">
        <v>134</v>
      </c>
      <c r="E19" s="7" t="s">
        <v>135</v>
      </c>
      <c r="F19" s="1">
        <v>44119</v>
      </c>
      <c r="G19" s="7" t="s">
        <v>29</v>
      </c>
      <c r="H19" s="7" t="s">
        <v>52</v>
      </c>
      <c r="I19" s="7" t="s">
        <v>53</v>
      </c>
      <c r="J19" s="7" t="s">
        <v>54</v>
      </c>
      <c r="K19" s="7" t="s">
        <v>136</v>
      </c>
      <c r="L19" s="2">
        <v>0</v>
      </c>
      <c r="M19" s="2">
        <v>18</v>
      </c>
      <c r="N19" s="6">
        <v>0</v>
      </c>
      <c r="O19" s="2">
        <v>2412.79</v>
      </c>
      <c r="P19" s="2">
        <v>7155.8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2">
        <v>9568.59</v>
      </c>
      <c r="Y19" t="b">
        <v>1</v>
      </c>
      <c r="Z19" t="b">
        <v>1</v>
      </c>
    </row>
    <row r="20" spans="1:26" x14ac:dyDescent="0.25">
      <c r="A20" s="7" t="s">
        <v>137</v>
      </c>
      <c r="B20" s="7" t="s">
        <v>35</v>
      </c>
      <c r="C20" s="7" t="s">
        <v>26</v>
      </c>
      <c r="D20" s="7" t="s">
        <v>138</v>
      </c>
      <c r="E20" s="7" t="s">
        <v>139</v>
      </c>
      <c r="F20" s="1">
        <v>44483</v>
      </c>
      <c r="G20" s="7" t="s">
        <v>29</v>
      </c>
      <c r="H20" s="7" t="s">
        <v>30</v>
      </c>
      <c r="I20" s="7" t="s">
        <v>31</v>
      </c>
      <c r="J20" s="7" t="s">
        <v>32</v>
      </c>
      <c r="K20" s="7" t="s">
        <v>140</v>
      </c>
      <c r="L20" s="2">
        <v>147900</v>
      </c>
      <c r="M20" s="2">
        <v>0</v>
      </c>
      <c r="N20" s="6">
        <v>0</v>
      </c>
      <c r="O20" s="2">
        <v>9779.1</v>
      </c>
      <c r="P20" s="6">
        <v>0</v>
      </c>
      <c r="Q20" s="6">
        <v>0</v>
      </c>
      <c r="R20" s="6">
        <v>0</v>
      </c>
      <c r="S20" s="6">
        <v>0</v>
      </c>
      <c r="T20" s="2">
        <v>23393.77</v>
      </c>
      <c r="U20" s="6">
        <v>0</v>
      </c>
      <c r="V20" s="6">
        <v>0</v>
      </c>
      <c r="W20" s="6">
        <v>0</v>
      </c>
      <c r="X20" s="2">
        <v>33172.870000000003</v>
      </c>
      <c r="Y20" t="b">
        <v>1</v>
      </c>
      <c r="Z20" t="b">
        <v>1</v>
      </c>
    </row>
    <row r="21" spans="1:26" x14ac:dyDescent="0.25">
      <c r="A21" s="7" t="s">
        <v>141</v>
      </c>
      <c r="B21" s="7" t="s">
        <v>142</v>
      </c>
      <c r="C21" s="7" t="s">
        <v>26</v>
      </c>
      <c r="D21" s="7" t="s">
        <v>143</v>
      </c>
      <c r="E21" s="7" t="s">
        <v>144</v>
      </c>
      <c r="F21" s="1">
        <v>43628</v>
      </c>
      <c r="G21" s="7" t="s">
        <v>29</v>
      </c>
      <c r="H21" s="7" t="s">
        <v>52</v>
      </c>
      <c r="I21" s="7" t="s">
        <v>53</v>
      </c>
      <c r="J21" s="7" t="s">
        <v>54</v>
      </c>
      <c r="K21" s="7" t="s">
        <v>145</v>
      </c>
      <c r="L21" s="2">
        <v>0</v>
      </c>
      <c r="M21" s="2">
        <v>18</v>
      </c>
      <c r="N21" s="6">
        <v>0</v>
      </c>
      <c r="O21" s="2">
        <v>66.510000000000005</v>
      </c>
      <c r="P21" s="2">
        <v>174.3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240.81</v>
      </c>
      <c r="Y21" t="b">
        <v>1</v>
      </c>
      <c r="Z21" t="b">
        <v>1</v>
      </c>
    </row>
    <row r="22" spans="1:26" x14ac:dyDescent="0.25">
      <c r="A22" s="7" t="s">
        <v>146</v>
      </c>
      <c r="B22" s="7" t="s">
        <v>147</v>
      </c>
      <c r="C22" s="7" t="s">
        <v>26</v>
      </c>
      <c r="D22" s="7" t="s">
        <v>148</v>
      </c>
      <c r="E22" s="7" t="s">
        <v>149</v>
      </c>
      <c r="F22" s="1">
        <v>44119</v>
      </c>
      <c r="G22" s="7" t="s">
        <v>29</v>
      </c>
      <c r="H22" s="7" t="s">
        <v>30</v>
      </c>
      <c r="I22" s="7" t="s">
        <v>38</v>
      </c>
      <c r="J22" s="7" t="s">
        <v>39</v>
      </c>
      <c r="K22" s="7" t="s">
        <v>150</v>
      </c>
      <c r="L22" s="2">
        <v>93100</v>
      </c>
      <c r="M22" s="2">
        <v>0</v>
      </c>
      <c r="N22" s="6">
        <v>0</v>
      </c>
      <c r="O22" s="2">
        <v>9848.64</v>
      </c>
      <c r="P22" s="6">
        <v>0</v>
      </c>
      <c r="Q22" s="6">
        <v>0</v>
      </c>
      <c r="R22" s="6">
        <v>0</v>
      </c>
      <c r="S22" s="6">
        <v>0</v>
      </c>
      <c r="T22" s="2">
        <v>45005.440000000002</v>
      </c>
      <c r="U22" s="6">
        <v>0</v>
      </c>
      <c r="V22" s="6">
        <v>0</v>
      </c>
      <c r="W22" s="6">
        <v>0</v>
      </c>
      <c r="X22" s="2">
        <v>54854.080000000002</v>
      </c>
      <c r="Y22" t="b">
        <v>1</v>
      </c>
      <c r="Z22" t="b">
        <v>1</v>
      </c>
    </row>
    <row r="23" spans="1:26" x14ac:dyDescent="0.25">
      <c r="A23" s="7" t="s">
        <v>151</v>
      </c>
      <c r="B23" s="7" t="s">
        <v>152</v>
      </c>
      <c r="C23" s="7" t="s">
        <v>26</v>
      </c>
      <c r="D23" s="7" t="s">
        <v>153</v>
      </c>
      <c r="E23" s="7" t="s">
        <v>154</v>
      </c>
      <c r="F23" s="1">
        <v>43628</v>
      </c>
      <c r="G23" s="7" t="s">
        <v>29</v>
      </c>
      <c r="H23" s="7" t="s">
        <v>30</v>
      </c>
      <c r="I23" s="7" t="s">
        <v>45</v>
      </c>
      <c r="J23" s="7" t="s">
        <v>46</v>
      </c>
      <c r="K23" s="7" t="s">
        <v>155</v>
      </c>
      <c r="L23" s="2">
        <v>64000</v>
      </c>
      <c r="M23" s="2">
        <v>0</v>
      </c>
      <c r="N23" s="6">
        <v>0</v>
      </c>
      <c r="O23" s="2">
        <v>13145.36</v>
      </c>
      <c r="P23" s="6">
        <v>0</v>
      </c>
      <c r="Q23" s="6">
        <v>0</v>
      </c>
      <c r="R23" s="6">
        <v>0</v>
      </c>
      <c r="S23" s="6">
        <v>0</v>
      </c>
      <c r="T23" s="2">
        <v>60602.78</v>
      </c>
      <c r="U23" s="6">
        <v>0</v>
      </c>
      <c r="V23" s="6">
        <v>0</v>
      </c>
      <c r="W23" s="6">
        <v>0</v>
      </c>
      <c r="X23" s="2">
        <v>73748.14</v>
      </c>
      <c r="Y23" t="b">
        <v>1</v>
      </c>
      <c r="Z23" t="b">
        <v>1</v>
      </c>
    </row>
    <row r="24" spans="1:26" x14ac:dyDescent="0.25">
      <c r="A24" s="7" t="s">
        <v>156</v>
      </c>
      <c r="B24" s="7" t="s">
        <v>157</v>
      </c>
      <c r="C24" s="7" t="s">
        <v>26</v>
      </c>
      <c r="D24" s="7" t="s">
        <v>158</v>
      </c>
      <c r="E24" s="7" t="s">
        <v>159</v>
      </c>
      <c r="F24" s="1">
        <v>44119</v>
      </c>
      <c r="G24" s="7" t="s">
        <v>29</v>
      </c>
      <c r="H24" s="7" t="s">
        <v>30</v>
      </c>
      <c r="I24" s="7" t="s">
        <v>160</v>
      </c>
      <c r="J24" s="7" t="s">
        <v>161</v>
      </c>
      <c r="K24" s="7" t="s">
        <v>162</v>
      </c>
      <c r="L24" s="2">
        <v>40500</v>
      </c>
      <c r="M24" s="2">
        <v>0</v>
      </c>
      <c r="N24" s="6">
        <v>0</v>
      </c>
      <c r="O24" s="2">
        <v>5045.05</v>
      </c>
      <c r="P24" s="6">
        <v>0</v>
      </c>
      <c r="Q24" s="6">
        <v>0</v>
      </c>
      <c r="R24" s="6">
        <v>0</v>
      </c>
      <c r="S24" s="6">
        <v>0</v>
      </c>
      <c r="T24" s="2">
        <v>20389.41</v>
      </c>
      <c r="U24" s="6">
        <v>0</v>
      </c>
      <c r="V24" s="6">
        <v>0</v>
      </c>
      <c r="W24" s="6">
        <v>0</v>
      </c>
      <c r="X24" s="2">
        <v>25434.46</v>
      </c>
      <c r="Y24" t="b">
        <v>1</v>
      </c>
      <c r="Z24" t="b">
        <v>1</v>
      </c>
    </row>
    <row r="25" spans="1:26" x14ac:dyDescent="0.25">
      <c r="A25" s="7" t="s">
        <v>163</v>
      </c>
      <c r="B25" s="7" t="s">
        <v>164</v>
      </c>
      <c r="C25" s="7" t="s">
        <v>26</v>
      </c>
      <c r="D25" s="7" t="s">
        <v>165</v>
      </c>
      <c r="E25" s="7" t="s">
        <v>166</v>
      </c>
      <c r="F25" s="1">
        <v>43628</v>
      </c>
      <c r="G25" s="7" t="s">
        <v>29</v>
      </c>
      <c r="H25" s="7" t="s">
        <v>30</v>
      </c>
      <c r="I25" s="7" t="s">
        <v>167</v>
      </c>
      <c r="J25" s="7" t="s">
        <v>168</v>
      </c>
      <c r="K25" s="7" t="s">
        <v>169</v>
      </c>
      <c r="L25" s="2">
        <v>13600</v>
      </c>
      <c r="M25" s="2">
        <v>0</v>
      </c>
      <c r="N25" s="6">
        <v>0</v>
      </c>
      <c r="O25" s="2">
        <v>1617.72</v>
      </c>
      <c r="P25" s="6">
        <v>0</v>
      </c>
      <c r="Q25" s="6">
        <v>0</v>
      </c>
      <c r="R25" s="6">
        <v>0</v>
      </c>
      <c r="S25" s="6">
        <v>0</v>
      </c>
      <c r="T25" s="2">
        <v>8920.84</v>
      </c>
      <c r="U25" s="6">
        <v>0</v>
      </c>
      <c r="V25" s="6">
        <v>0</v>
      </c>
      <c r="W25" s="6">
        <v>0</v>
      </c>
      <c r="X25" s="2">
        <v>10538.56</v>
      </c>
      <c r="Y25" t="b">
        <v>1</v>
      </c>
      <c r="Z25" t="b">
        <v>1</v>
      </c>
    </row>
    <row r="26" spans="1:26" x14ac:dyDescent="0.25">
      <c r="A26" s="7" t="s">
        <v>170</v>
      </c>
      <c r="B26" s="7" t="s">
        <v>57</v>
      </c>
      <c r="C26" s="7" t="s">
        <v>171</v>
      </c>
      <c r="D26" s="7" t="s">
        <v>172</v>
      </c>
      <c r="E26" s="7" t="s">
        <v>173</v>
      </c>
      <c r="F26" s="1">
        <v>44483</v>
      </c>
      <c r="G26" s="7" t="s">
        <v>29</v>
      </c>
      <c r="H26" s="7" t="s">
        <v>30</v>
      </c>
      <c r="I26" s="7" t="s">
        <v>31</v>
      </c>
      <c r="J26" s="7" t="s">
        <v>32</v>
      </c>
      <c r="K26" s="7" t="s">
        <v>174</v>
      </c>
      <c r="L26" s="2">
        <v>49400</v>
      </c>
      <c r="M26" s="2">
        <v>0</v>
      </c>
      <c r="N26" s="6">
        <v>0</v>
      </c>
      <c r="O26" s="2">
        <v>6576.83</v>
      </c>
      <c r="P26" s="6">
        <v>0</v>
      </c>
      <c r="Q26" s="6">
        <v>0</v>
      </c>
      <c r="R26" s="6">
        <v>0</v>
      </c>
      <c r="S26" s="6">
        <v>0</v>
      </c>
      <c r="T26" s="2">
        <v>7501.17</v>
      </c>
      <c r="U26" s="6">
        <v>0</v>
      </c>
      <c r="V26" s="6">
        <v>0</v>
      </c>
      <c r="W26" s="6">
        <v>0</v>
      </c>
      <c r="X26" s="2">
        <v>14078</v>
      </c>
      <c r="Y26" t="b">
        <v>1</v>
      </c>
      <c r="Z26" t="b">
        <v>1</v>
      </c>
    </row>
    <row r="27" spans="1:26" x14ac:dyDescent="0.25">
      <c r="A27" s="7" t="s">
        <v>175</v>
      </c>
      <c r="B27" s="7" t="s">
        <v>176</v>
      </c>
      <c r="C27" s="7" t="s">
        <v>177</v>
      </c>
      <c r="D27" s="7" t="s">
        <v>178</v>
      </c>
      <c r="E27" s="7" t="s">
        <v>179</v>
      </c>
      <c r="F27" s="1">
        <v>44483</v>
      </c>
      <c r="G27" s="7" t="s">
        <v>29</v>
      </c>
      <c r="H27" s="7" t="s">
        <v>30</v>
      </c>
      <c r="I27" s="7" t="s">
        <v>180</v>
      </c>
      <c r="J27" s="7" t="s">
        <v>181</v>
      </c>
      <c r="K27" s="7" t="s">
        <v>182</v>
      </c>
      <c r="L27" s="2">
        <v>20000</v>
      </c>
      <c r="M27" s="2">
        <v>0</v>
      </c>
      <c r="N27" s="6">
        <v>0</v>
      </c>
      <c r="O27" s="2">
        <v>6937.29</v>
      </c>
      <c r="P27" s="6">
        <v>0</v>
      </c>
      <c r="Q27" s="6">
        <v>0</v>
      </c>
      <c r="R27" s="6">
        <v>0</v>
      </c>
      <c r="S27" s="6">
        <v>0</v>
      </c>
      <c r="T27" s="2">
        <v>6147.58</v>
      </c>
      <c r="U27" s="6">
        <v>0</v>
      </c>
      <c r="V27" s="6">
        <v>0</v>
      </c>
      <c r="W27" s="6">
        <v>0</v>
      </c>
      <c r="X27" s="2">
        <v>13084.87</v>
      </c>
      <c r="Y27" t="b">
        <v>1</v>
      </c>
      <c r="Z27" t="b">
        <v>1</v>
      </c>
    </row>
    <row r="28" spans="1:26" x14ac:dyDescent="0.25">
      <c r="A28" s="7" t="s">
        <v>175</v>
      </c>
      <c r="B28" s="7" t="s">
        <v>176</v>
      </c>
      <c r="C28" s="7" t="s">
        <v>183</v>
      </c>
      <c r="D28" s="7" t="s">
        <v>184</v>
      </c>
      <c r="E28" s="7" t="s">
        <v>185</v>
      </c>
      <c r="F28" s="1">
        <v>44483</v>
      </c>
      <c r="G28" s="7" t="s">
        <v>29</v>
      </c>
      <c r="H28" s="7" t="s">
        <v>30</v>
      </c>
      <c r="I28" s="7" t="s">
        <v>180</v>
      </c>
      <c r="J28" s="7" t="s">
        <v>181</v>
      </c>
      <c r="K28" s="7" t="s">
        <v>182</v>
      </c>
      <c r="L28" s="2">
        <v>7500</v>
      </c>
      <c r="M28" s="2">
        <v>0</v>
      </c>
      <c r="N28" s="6">
        <v>0</v>
      </c>
      <c r="O28" s="2">
        <v>1825.51</v>
      </c>
      <c r="P28" s="6">
        <v>0</v>
      </c>
      <c r="Q28" s="6">
        <v>0</v>
      </c>
      <c r="R28" s="6">
        <v>0</v>
      </c>
      <c r="S28" s="6">
        <v>0</v>
      </c>
      <c r="T28" s="2">
        <v>4501.6899999999996</v>
      </c>
      <c r="U28" s="6">
        <v>0</v>
      </c>
      <c r="V28" s="6">
        <v>0</v>
      </c>
      <c r="W28" s="6">
        <v>0</v>
      </c>
      <c r="X28" s="2">
        <v>6327.2</v>
      </c>
      <c r="Y28" t="b">
        <v>1</v>
      </c>
      <c r="Z28" t="b">
        <v>1</v>
      </c>
    </row>
    <row r="29" spans="1:26" x14ac:dyDescent="0.25">
      <c r="A29" s="7" t="s">
        <v>175</v>
      </c>
      <c r="B29" s="7" t="s">
        <v>176</v>
      </c>
      <c r="C29" s="7" t="s">
        <v>186</v>
      </c>
      <c r="D29" s="7" t="s">
        <v>187</v>
      </c>
      <c r="E29" s="7" t="s">
        <v>188</v>
      </c>
      <c r="F29" s="1">
        <v>44483</v>
      </c>
      <c r="G29" s="7" t="s">
        <v>29</v>
      </c>
      <c r="H29" s="7" t="s">
        <v>30</v>
      </c>
      <c r="I29" s="7" t="s">
        <v>180</v>
      </c>
      <c r="J29" s="7" t="s">
        <v>181</v>
      </c>
      <c r="K29" s="7" t="s">
        <v>182</v>
      </c>
      <c r="L29" s="2">
        <v>20000</v>
      </c>
      <c r="M29" s="2">
        <v>0</v>
      </c>
      <c r="N29" s="6">
        <v>0</v>
      </c>
      <c r="O29" s="2">
        <v>5654</v>
      </c>
      <c r="P29" s="6">
        <v>0</v>
      </c>
      <c r="Q29" s="6">
        <v>0</v>
      </c>
      <c r="R29" s="6">
        <v>0</v>
      </c>
      <c r="S29" s="6">
        <v>0</v>
      </c>
      <c r="T29" s="2">
        <v>4804.45</v>
      </c>
      <c r="U29" s="6">
        <v>0</v>
      </c>
      <c r="V29" s="6">
        <v>0</v>
      </c>
      <c r="W29" s="6">
        <v>0</v>
      </c>
      <c r="X29" s="2">
        <v>10458.450000000001</v>
      </c>
      <c r="Y29" t="b">
        <v>1</v>
      </c>
      <c r="Z29" t="b">
        <v>1</v>
      </c>
    </row>
    <row r="30" spans="1:26" x14ac:dyDescent="0.25">
      <c r="A30" s="7" t="s">
        <v>175</v>
      </c>
      <c r="B30" s="7" t="s">
        <v>189</v>
      </c>
      <c r="C30" s="7" t="s">
        <v>26</v>
      </c>
      <c r="D30" s="7" t="s">
        <v>190</v>
      </c>
      <c r="E30" s="7" t="s">
        <v>191</v>
      </c>
      <c r="F30" s="1">
        <v>44483</v>
      </c>
      <c r="G30" s="7" t="s">
        <v>29</v>
      </c>
      <c r="H30" s="7" t="s">
        <v>30</v>
      </c>
      <c r="I30" s="7" t="s">
        <v>192</v>
      </c>
      <c r="J30" s="7" t="s">
        <v>193</v>
      </c>
      <c r="K30" s="7" t="s">
        <v>194</v>
      </c>
      <c r="L30" s="2">
        <v>0</v>
      </c>
      <c r="M30" s="2">
        <v>18</v>
      </c>
      <c r="N30" s="6">
        <v>0</v>
      </c>
      <c r="O30" s="2">
        <v>1669.68</v>
      </c>
      <c r="P30" s="6">
        <v>0</v>
      </c>
      <c r="Q30" s="6">
        <v>0</v>
      </c>
      <c r="R30" s="6">
        <v>0</v>
      </c>
      <c r="S30" s="6">
        <v>0</v>
      </c>
      <c r="T30" s="2">
        <v>10379.870000000001</v>
      </c>
      <c r="U30" s="6">
        <v>0</v>
      </c>
      <c r="V30" s="6">
        <v>0</v>
      </c>
      <c r="W30" s="6">
        <v>0</v>
      </c>
      <c r="X30" s="2">
        <v>12049.55</v>
      </c>
      <c r="Y30" t="b">
        <v>1</v>
      </c>
      <c r="Z30" t="b">
        <v>1</v>
      </c>
    </row>
    <row r="31" spans="1:26" x14ac:dyDescent="0.25">
      <c r="A31" s="7" t="s">
        <v>195</v>
      </c>
      <c r="B31" s="7" t="s">
        <v>25</v>
      </c>
      <c r="C31" s="7" t="s">
        <v>26</v>
      </c>
      <c r="D31" s="7" t="s">
        <v>196</v>
      </c>
      <c r="E31" s="7" t="s">
        <v>197</v>
      </c>
      <c r="F31" s="1">
        <v>43265</v>
      </c>
      <c r="G31" s="7" t="s">
        <v>29</v>
      </c>
      <c r="H31" s="7" t="s">
        <v>52</v>
      </c>
      <c r="I31" s="7" t="s">
        <v>53</v>
      </c>
      <c r="J31" s="7" t="s">
        <v>54</v>
      </c>
      <c r="K31" s="7" t="s">
        <v>198</v>
      </c>
      <c r="L31" s="2">
        <v>0</v>
      </c>
      <c r="M31" s="2">
        <v>18</v>
      </c>
      <c r="N31" s="6">
        <v>0</v>
      </c>
      <c r="O31" s="2">
        <v>587.84</v>
      </c>
      <c r="P31" s="2">
        <v>3343.97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2">
        <v>3931.81</v>
      </c>
      <c r="Y31" t="b">
        <v>1</v>
      </c>
      <c r="Z31" t="b">
        <v>1</v>
      </c>
    </row>
    <row r="32" spans="1:26" x14ac:dyDescent="0.25">
      <c r="A32" s="7" t="s">
        <v>199</v>
      </c>
      <c r="B32" s="7" t="s">
        <v>142</v>
      </c>
      <c r="C32" s="7" t="s">
        <v>26</v>
      </c>
      <c r="D32" s="7" t="s">
        <v>200</v>
      </c>
      <c r="E32" s="7" t="s">
        <v>201</v>
      </c>
      <c r="F32" s="1">
        <v>40703</v>
      </c>
      <c r="G32" s="7" t="s">
        <v>29</v>
      </c>
      <c r="H32" s="7" t="s">
        <v>30</v>
      </c>
      <c r="I32" s="7" t="s">
        <v>202</v>
      </c>
      <c r="J32" s="7" t="s">
        <v>203</v>
      </c>
      <c r="K32" s="7" t="s">
        <v>204</v>
      </c>
      <c r="L32" s="2">
        <v>0</v>
      </c>
      <c r="M32" s="2">
        <v>18</v>
      </c>
      <c r="N32" s="6">
        <v>0</v>
      </c>
      <c r="O32" s="2">
        <v>1886.45</v>
      </c>
      <c r="P32" s="6">
        <v>0</v>
      </c>
      <c r="Q32" s="6">
        <v>0</v>
      </c>
      <c r="R32" s="6">
        <v>0</v>
      </c>
      <c r="S32" s="6">
        <v>0</v>
      </c>
      <c r="T32" s="2">
        <v>1238.18</v>
      </c>
      <c r="U32" s="6">
        <v>0</v>
      </c>
      <c r="V32" s="6">
        <v>0</v>
      </c>
      <c r="W32" s="6">
        <v>0</v>
      </c>
      <c r="X32" s="2">
        <v>3124.63</v>
      </c>
      <c r="Y32" t="b">
        <v>1</v>
      </c>
      <c r="Z32" t="b">
        <v>1</v>
      </c>
    </row>
    <row r="33" spans="1:26" x14ac:dyDescent="0.25">
      <c r="A33" s="7" t="s">
        <v>205</v>
      </c>
      <c r="B33" s="7" t="s">
        <v>106</v>
      </c>
      <c r="C33" s="7" t="s">
        <v>26</v>
      </c>
      <c r="D33" s="7" t="s">
        <v>206</v>
      </c>
      <c r="E33" s="7" t="s">
        <v>207</v>
      </c>
      <c r="F33" s="1">
        <v>44483</v>
      </c>
      <c r="G33" s="7" t="s">
        <v>29</v>
      </c>
      <c r="H33" s="7" t="s">
        <v>30</v>
      </c>
      <c r="I33" s="7" t="s">
        <v>31</v>
      </c>
      <c r="J33" s="7" t="s">
        <v>32</v>
      </c>
      <c r="K33" s="7" t="s">
        <v>208</v>
      </c>
      <c r="L33" s="2">
        <v>67700</v>
      </c>
      <c r="M33" s="2">
        <v>0</v>
      </c>
      <c r="N33" s="6">
        <v>0</v>
      </c>
      <c r="O33" s="2">
        <v>7144.39</v>
      </c>
      <c r="P33" s="6">
        <v>0</v>
      </c>
      <c r="Q33" s="6">
        <v>0</v>
      </c>
      <c r="R33" s="6">
        <v>0</v>
      </c>
      <c r="S33" s="6">
        <v>0</v>
      </c>
      <c r="T33" s="2">
        <v>10824.45</v>
      </c>
      <c r="U33" s="6">
        <v>0</v>
      </c>
      <c r="V33" s="6">
        <v>0</v>
      </c>
      <c r="W33" s="6">
        <v>0</v>
      </c>
      <c r="X33" s="2">
        <v>17968.84</v>
      </c>
      <c r="Y33" t="b">
        <v>1</v>
      </c>
      <c r="Z33" t="b">
        <v>1</v>
      </c>
    </row>
    <row r="34" spans="1:26" x14ac:dyDescent="0.25">
      <c r="A34" s="7" t="s">
        <v>209</v>
      </c>
      <c r="B34" s="7" t="s">
        <v>210</v>
      </c>
      <c r="C34" s="7" t="s">
        <v>26</v>
      </c>
      <c r="D34" s="7" t="s">
        <v>211</v>
      </c>
      <c r="E34" s="7" t="s">
        <v>212</v>
      </c>
      <c r="F34" s="1">
        <v>43628</v>
      </c>
      <c r="G34" s="7" t="s">
        <v>29</v>
      </c>
      <c r="H34" s="7" t="s">
        <v>30</v>
      </c>
      <c r="I34" s="7" t="s">
        <v>167</v>
      </c>
      <c r="J34" s="7" t="s">
        <v>168</v>
      </c>
      <c r="K34" s="7" t="s">
        <v>213</v>
      </c>
      <c r="L34" s="2">
        <v>100</v>
      </c>
      <c r="M34" s="2">
        <v>0</v>
      </c>
      <c r="N34" s="6">
        <v>0</v>
      </c>
      <c r="O34" s="2">
        <v>28025.39</v>
      </c>
      <c r="P34" s="6">
        <v>0</v>
      </c>
      <c r="Q34" s="6">
        <v>0</v>
      </c>
      <c r="R34" s="6">
        <v>0</v>
      </c>
      <c r="S34" s="6">
        <v>0</v>
      </c>
      <c r="T34" s="2">
        <v>68231.61</v>
      </c>
      <c r="U34" s="6">
        <v>0</v>
      </c>
      <c r="V34" s="6">
        <v>0</v>
      </c>
      <c r="W34" s="6">
        <v>0</v>
      </c>
      <c r="X34" s="2">
        <v>96257</v>
      </c>
      <c r="Y34" t="b">
        <v>1</v>
      </c>
      <c r="Z34" t="b">
        <v>1</v>
      </c>
    </row>
    <row r="35" spans="1:26" x14ac:dyDescent="0.25">
      <c r="A35" s="7" t="s">
        <v>214</v>
      </c>
      <c r="B35" s="7" t="s">
        <v>215</v>
      </c>
      <c r="C35" s="7" t="s">
        <v>216</v>
      </c>
      <c r="D35" s="7" t="s">
        <v>217</v>
      </c>
      <c r="E35" s="7" t="s">
        <v>218</v>
      </c>
      <c r="F35" s="1">
        <v>44483</v>
      </c>
      <c r="G35" s="7" t="s">
        <v>29</v>
      </c>
      <c r="H35" s="7" t="s">
        <v>30</v>
      </c>
      <c r="I35" s="7" t="s">
        <v>61</v>
      </c>
      <c r="J35" s="7" t="s">
        <v>62</v>
      </c>
      <c r="K35" s="7" t="s">
        <v>219</v>
      </c>
      <c r="L35" s="2">
        <v>29700</v>
      </c>
      <c r="M35" s="2">
        <v>0</v>
      </c>
      <c r="N35" s="6">
        <v>0</v>
      </c>
      <c r="O35" s="2">
        <v>4213.66</v>
      </c>
      <c r="P35" s="6">
        <v>0</v>
      </c>
      <c r="Q35" s="6">
        <v>0</v>
      </c>
      <c r="R35" s="6">
        <v>0</v>
      </c>
      <c r="S35" s="6">
        <v>0</v>
      </c>
      <c r="T35" s="2">
        <v>4704.43</v>
      </c>
      <c r="U35" s="6">
        <v>0</v>
      </c>
      <c r="V35" s="6">
        <v>0</v>
      </c>
      <c r="W35" s="6">
        <v>0</v>
      </c>
      <c r="X35" s="2">
        <v>8918.09</v>
      </c>
      <c r="Y35" t="b">
        <v>1</v>
      </c>
      <c r="Z35" t="b">
        <v>1</v>
      </c>
    </row>
    <row r="36" spans="1:26" x14ac:dyDescent="0.25">
      <c r="A36" s="7" t="s">
        <v>220</v>
      </c>
      <c r="B36" s="7" t="s">
        <v>142</v>
      </c>
      <c r="C36" s="7" t="s">
        <v>26</v>
      </c>
      <c r="D36" s="7" t="s">
        <v>221</v>
      </c>
      <c r="E36" s="7" t="s">
        <v>222</v>
      </c>
      <c r="F36" s="1">
        <v>42908</v>
      </c>
      <c r="G36" s="7" t="s">
        <v>29</v>
      </c>
      <c r="H36" s="7" t="s">
        <v>30</v>
      </c>
      <c r="I36" s="7" t="s">
        <v>102</v>
      </c>
      <c r="J36" s="7" t="s">
        <v>103</v>
      </c>
      <c r="K36" s="7" t="s">
        <v>223</v>
      </c>
      <c r="L36" s="2">
        <v>4000</v>
      </c>
      <c r="M36" s="2">
        <v>0</v>
      </c>
      <c r="N36" s="6">
        <v>0</v>
      </c>
      <c r="O36" s="2">
        <v>2468.13</v>
      </c>
      <c r="P36" s="6">
        <v>0</v>
      </c>
      <c r="Q36" s="6">
        <v>0</v>
      </c>
      <c r="R36" s="6">
        <v>0</v>
      </c>
      <c r="S36" s="6">
        <v>0</v>
      </c>
      <c r="T36" s="2">
        <v>28135.200000000001</v>
      </c>
      <c r="U36" s="6">
        <v>0</v>
      </c>
      <c r="V36" s="6">
        <v>0</v>
      </c>
      <c r="W36" s="6">
        <v>0</v>
      </c>
      <c r="X36" s="2">
        <v>30603.33</v>
      </c>
      <c r="Y36" t="b">
        <v>1</v>
      </c>
      <c r="Z36" t="b">
        <v>1</v>
      </c>
    </row>
    <row r="37" spans="1:26" x14ac:dyDescent="0.25">
      <c r="A37" s="7" t="s">
        <v>224</v>
      </c>
      <c r="B37" s="7" t="s">
        <v>42</v>
      </c>
      <c r="C37" s="7" t="s">
        <v>26</v>
      </c>
      <c r="D37" s="7" t="s">
        <v>225</v>
      </c>
      <c r="E37" s="7" t="s">
        <v>226</v>
      </c>
      <c r="F37" s="1">
        <v>44483</v>
      </c>
      <c r="G37" s="7" t="s">
        <v>29</v>
      </c>
      <c r="H37" s="7" t="s">
        <v>52</v>
      </c>
      <c r="I37" s="7" t="s">
        <v>53</v>
      </c>
      <c r="J37" s="7" t="s">
        <v>54</v>
      </c>
      <c r="K37" s="7" t="s">
        <v>227</v>
      </c>
      <c r="L37" s="2">
        <v>0</v>
      </c>
      <c r="M37" s="2">
        <v>18</v>
      </c>
      <c r="N37" s="6">
        <v>0</v>
      </c>
      <c r="O37" s="2">
        <v>32275.46</v>
      </c>
      <c r="P37" s="2">
        <v>37265.25</v>
      </c>
      <c r="Q37" s="2">
        <v>1633.89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2">
        <v>71174.600000000006</v>
      </c>
      <c r="Y37" t="b">
        <v>1</v>
      </c>
      <c r="Z37" t="b">
        <v>1</v>
      </c>
    </row>
    <row r="38" spans="1:26" x14ac:dyDescent="0.25">
      <c r="A38" s="7" t="s">
        <v>228</v>
      </c>
      <c r="B38" s="7" t="s">
        <v>229</v>
      </c>
      <c r="C38" s="7" t="s">
        <v>26</v>
      </c>
      <c r="D38" s="7" t="s">
        <v>230</v>
      </c>
      <c r="E38" s="7" t="s">
        <v>231</v>
      </c>
      <c r="F38" s="1">
        <v>44483</v>
      </c>
      <c r="G38" s="7" t="s">
        <v>29</v>
      </c>
      <c r="H38" s="7" t="s">
        <v>30</v>
      </c>
      <c r="I38" s="7" t="s">
        <v>232</v>
      </c>
      <c r="J38" s="7" t="s">
        <v>233</v>
      </c>
      <c r="K38" s="7" t="s">
        <v>234</v>
      </c>
      <c r="L38" s="2">
        <v>0</v>
      </c>
      <c r="M38" s="2">
        <v>18</v>
      </c>
      <c r="N38" s="6">
        <v>0</v>
      </c>
      <c r="O38" s="2">
        <v>2835.13</v>
      </c>
      <c r="P38" s="6">
        <v>0</v>
      </c>
      <c r="Q38" s="6">
        <v>0</v>
      </c>
      <c r="R38" s="6">
        <v>0</v>
      </c>
      <c r="S38" s="6">
        <v>0</v>
      </c>
      <c r="T38" s="2">
        <v>14431.27</v>
      </c>
      <c r="U38" s="6">
        <v>0</v>
      </c>
      <c r="V38" s="6">
        <v>0</v>
      </c>
      <c r="W38" s="6">
        <v>0</v>
      </c>
      <c r="X38" s="2">
        <v>17266.400000000001</v>
      </c>
      <c r="Y38" t="b">
        <v>1</v>
      </c>
      <c r="Z38" t="b">
        <v>1</v>
      </c>
    </row>
    <row r="39" spans="1:26" x14ac:dyDescent="0.25">
      <c r="A39" s="7" t="s">
        <v>235</v>
      </c>
      <c r="B39" s="7" t="s">
        <v>236</v>
      </c>
      <c r="C39" s="7" t="s">
        <v>26</v>
      </c>
      <c r="D39" s="7" t="s">
        <v>237</v>
      </c>
      <c r="E39" s="7" t="s">
        <v>238</v>
      </c>
      <c r="F39" s="1">
        <v>44119</v>
      </c>
      <c r="G39" s="7" t="s">
        <v>29</v>
      </c>
      <c r="H39" s="7" t="s">
        <v>30</v>
      </c>
      <c r="I39" s="7" t="s">
        <v>45</v>
      </c>
      <c r="J39" s="7" t="s">
        <v>46</v>
      </c>
      <c r="K39" s="7" t="s">
        <v>239</v>
      </c>
      <c r="L39" s="2">
        <v>65000</v>
      </c>
      <c r="M39" s="2">
        <v>0</v>
      </c>
      <c r="N39" s="6">
        <v>0</v>
      </c>
      <c r="O39" s="2">
        <v>21475.56</v>
      </c>
      <c r="P39" s="6">
        <v>0</v>
      </c>
      <c r="Q39" s="6">
        <v>0</v>
      </c>
      <c r="R39" s="6">
        <v>0</v>
      </c>
      <c r="S39" s="6">
        <v>0</v>
      </c>
      <c r="T39" s="2">
        <v>41136.53</v>
      </c>
      <c r="U39" s="6">
        <v>0</v>
      </c>
      <c r="V39" s="6">
        <v>0</v>
      </c>
      <c r="W39" s="6">
        <v>0</v>
      </c>
      <c r="X39" s="2">
        <v>62612.09</v>
      </c>
      <c r="Y39" t="b">
        <v>1</v>
      </c>
      <c r="Z39" t="b">
        <v>1</v>
      </c>
    </row>
    <row r="40" spans="1:26" x14ac:dyDescent="0.25">
      <c r="A40" s="7" t="s">
        <v>235</v>
      </c>
      <c r="B40" s="7" t="s">
        <v>106</v>
      </c>
      <c r="C40" s="7" t="s">
        <v>26</v>
      </c>
      <c r="D40" s="7" t="s">
        <v>240</v>
      </c>
      <c r="E40" s="7" t="s">
        <v>241</v>
      </c>
      <c r="F40" s="1">
        <v>44119</v>
      </c>
      <c r="G40" s="7" t="s">
        <v>29</v>
      </c>
      <c r="H40" s="7" t="s">
        <v>30</v>
      </c>
      <c r="I40" s="7" t="s">
        <v>45</v>
      </c>
      <c r="J40" s="7" t="s">
        <v>46</v>
      </c>
      <c r="K40" s="7" t="s">
        <v>239</v>
      </c>
      <c r="L40" s="2">
        <v>40000</v>
      </c>
      <c r="M40" s="2">
        <v>0</v>
      </c>
      <c r="N40" s="6">
        <v>0</v>
      </c>
      <c r="O40" s="2">
        <v>13319.94</v>
      </c>
      <c r="P40" s="6">
        <v>0</v>
      </c>
      <c r="Q40" s="6">
        <v>0</v>
      </c>
      <c r="R40" s="6">
        <v>0</v>
      </c>
      <c r="S40" s="6">
        <v>0</v>
      </c>
      <c r="T40" s="2">
        <v>25562.29</v>
      </c>
      <c r="U40" s="6">
        <v>0</v>
      </c>
      <c r="V40" s="6">
        <v>0</v>
      </c>
      <c r="W40" s="6">
        <v>0</v>
      </c>
      <c r="X40" s="2">
        <v>38882.230000000003</v>
      </c>
      <c r="Y40" t="b">
        <v>1</v>
      </c>
      <c r="Z40" t="b">
        <v>1</v>
      </c>
    </row>
    <row r="41" spans="1:26" x14ac:dyDescent="0.25">
      <c r="A41" s="7" t="s">
        <v>242</v>
      </c>
      <c r="B41" s="7" t="s">
        <v>243</v>
      </c>
      <c r="C41" s="7" t="s">
        <v>244</v>
      </c>
      <c r="D41" s="7" t="s">
        <v>245</v>
      </c>
      <c r="E41" s="7" t="s">
        <v>246</v>
      </c>
      <c r="F41" s="1">
        <v>44483</v>
      </c>
      <c r="G41" s="7" t="s">
        <v>29</v>
      </c>
      <c r="H41" s="7" t="s">
        <v>30</v>
      </c>
      <c r="I41" s="7" t="s">
        <v>31</v>
      </c>
      <c r="J41" s="7" t="s">
        <v>32</v>
      </c>
      <c r="K41" s="7" t="s">
        <v>247</v>
      </c>
      <c r="L41" s="2">
        <v>18000</v>
      </c>
      <c r="M41" s="2">
        <v>0</v>
      </c>
      <c r="N41" s="6">
        <v>0</v>
      </c>
      <c r="O41" s="2">
        <v>795.16</v>
      </c>
      <c r="P41" s="6">
        <v>0</v>
      </c>
      <c r="Q41" s="6">
        <v>0</v>
      </c>
      <c r="R41" s="6">
        <v>0</v>
      </c>
      <c r="S41" s="6">
        <v>0</v>
      </c>
      <c r="T41" s="2">
        <v>3815.91</v>
      </c>
      <c r="U41" s="6">
        <v>0</v>
      </c>
      <c r="V41" s="6">
        <v>0</v>
      </c>
      <c r="W41" s="6">
        <v>0</v>
      </c>
      <c r="X41" s="2">
        <v>4611.07</v>
      </c>
      <c r="Y41" t="b">
        <v>1</v>
      </c>
      <c r="Z41" t="b">
        <v>1</v>
      </c>
    </row>
    <row r="42" spans="1:26" x14ac:dyDescent="0.25">
      <c r="A42" s="7" t="s">
        <v>248</v>
      </c>
      <c r="B42" s="7" t="s">
        <v>249</v>
      </c>
      <c r="C42" s="7" t="s">
        <v>26</v>
      </c>
      <c r="D42" s="7" t="s">
        <v>250</v>
      </c>
      <c r="E42" s="7" t="s">
        <v>251</v>
      </c>
      <c r="F42" s="1">
        <v>43265</v>
      </c>
      <c r="G42" s="7" t="s">
        <v>29</v>
      </c>
      <c r="H42" s="7" t="s">
        <v>30</v>
      </c>
      <c r="I42" s="7" t="s">
        <v>76</v>
      </c>
      <c r="J42" s="7" t="s">
        <v>77</v>
      </c>
      <c r="K42" s="7" t="s">
        <v>252</v>
      </c>
      <c r="L42" s="2">
        <v>16200</v>
      </c>
      <c r="M42" s="2">
        <v>0</v>
      </c>
      <c r="N42" s="6">
        <v>0</v>
      </c>
      <c r="O42" s="2">
        <v>1587.56</v>
      </c>
      <c r="P42" s="6">
        <v>0</v>
      </c>
      <c r="Q42" s="6">
        <v>0</v>
      </c>
      <c r="R42" s="6">
        <v>0</v>
      </c>
      <c r="S42" s="6">
        <v>0</v>
      </c>
      <c r="T42" s="2">
        <v>19876.46</v>
      </c>
      <c r="U42" s="6">
        <v>0</v>
      </c>
      <c r="V42" s="6">
        <v>0</v>
      </c>
      <c r="W42" s="6">
        <v>0</v>
      </c>
      <c r="X42" s="2">
        <v>21464.02</v>
      </c>
      <c r="Y42" t="b">
        <v>1</v>
      </c>
      <c r="Z42" t="b">
        <v>1</v>
      </c>
    </row>
    <row r="43" spans="1:26" x14ac:dyDescent="0.25">
      <c r="A43" s="7" t="s">
        <v>253</v>
      </c>
      <c r="B43" s="7" t="s">
        <v>88</v>
      </c>
      <c r="C43" s="7" t="s">
        <v>26</v>
      </c>
      <c r="D43" s="7" t="s">
        <v>254</v>
      </c>
      <c r="E43" s="7" t="s">
        <v>255</v>
      </c>
      <c r="F43" s="1">
        <v>44483</v>
      </c>
      <c r="G43" s="7" t="s">
        <v>29</v>
      </c>
      <c r="H43" s="7" t="s">
        <v>30</v>
      </c>
      <c r="I43" s="7" t="s">
        <v>76</v>
      </c>
      <c r="J43" s="7" t="s">
        <v>77</v>
      </c>
      <c r="K43" s="7" t="s">
        <v>256</v>
      </c>
      <c r="L43" s="2">
        <v>40000</v>
      </c>
      <c r="M43" s="2">
        <v>0</v>
      </c>
      <c r="N43" s="6">
        <v>0</v>
      </c>
      <c r="O43" s="2">
        <v>3504.09</v>
      </c>
      <c r="P43" s="6">
        <v>0</v>
      </c>
      <c r="Q43" s="6">
        <v>0</v>
      </c>
      <c r="R43" s="6">
        <v>0</v>
      </c>
      <c r="S43" s="6">
        <v>0</v>
      </c>
      <c r="T43" s="2">
        <v>8133.43</v>
      </c>
      <c r="U43" s="6">
        <v>0</v>
      </c>
      <c r="V43" s="6">
        <v>0</v>
      </c>
      <c r="W43" s="6">
        <v>0</v>
      </c>
      <c r="X43" s="2">
        <v>11637.52</v>
      </c>
      <c r="Y43" t="b">
        <v>1</v>
      </c>
      <c r="Z43" t="b">
        <v>1</v>
      </c>
    </row>
    <row r="44" spans="1:26" x14ac:dyDescent="0.25">
      <c r="A44" s="7" t="s">
        <v>257</v>
      </c>
      <c r="B44" s="7" t="s">
        <v>57</v>
      </c>
      <c r="C44" s="7" t="s">
        <v>26</v>
      </c>
      <c r="D44" s="7" t="s">
        <v>258</v>
      </c>
      <c r="E44" s="7" t="s">
        <v>259</v>
      </c>
      <c r="F44" s="1">
        <v>44483</v>
      </c>
      <c r="G44" s="7" t="s">
        <v>29</v>
      </c>
      <c r="H44" s="7" t="s">
        <v>30</v>
      </c>
      <c r="I44" s="7" t="s">
        <v>76</v>
      </c>
      <c r="J44" s="7" t="s">
        <v>77</v>
      </c>
      <c r="K44" s="7" t="s">
        <v>260</v>
      </c>
      <c r="L44" s="2">
        <v>41600</v>
      </c>
      <c r="M44" s="2">
        <v>0</v>
      </c>
      <c r="N44" s="6">
        <v>0</v>
      </c>
      <c r="O44" s="2">
        <v>1635.22</v>
      </c>
      <c r="P44" s="6">
        <v>0</v>
      </c>
      <c r="Q44" s="6">
        <v>0</v>
      </c>
      <c r="R44" s="6">
        <v>0</v>
      </c>
      <c r="S44" s="6">
        <v>0</v>
      </c>
      <c r="T44" s="2">
        <v>8223.5499999999993</v>
      </c>
      <c r="U44" s="6">
        <v>0</v>
      </c>
      <c r="V44" s="6">
        <v>0</v>
      </c>
      <c r="W44" s="6">
        <v>0</v>
      </c>
      <c r="X44" s="2">
        <v>9858.77</v>
      </c>
      <c r="Y44" t="b">
        <v>1</v>
      </c>
      <c r="Z44" t="b">
        <v>1</v>
      </c>
    </row>
    <row r="45" spans="1:26" x14ac:dyDescent="0.25">
      <c r="A45" s="5" t="s">
        <v>261</v>
      </c>
      <c r="B45" s="5" t="s">
        <v>262</v>
      </c>
      <c r="C45" s="5" t="s">
        <v>262</v>
      </c>
      <c r="D45" s="5" t="s">
        <v>262</v>
      </c>
      <c r="E45" s="5" t="s">
        <v>262</v>
      </c>
      <c r="F45" s="5" t="s">
        <v>262</v>
      </c>
      <c r="G45" s="5" t="s">
        <v>262</v>
      </c>
      <c r="H45" s="5" t="s">
        <v>262</v>
      </c>
      <c r="I45" s="5" t="s">
        <v>262</v>
      </c>
      <c r="J45" s="5" t="s">
        <v>262</v>
      </c>
      <c r="K45" s="5" t="s">
        <v>262</v>
      </c>
      <c r="L45" s="3">
        <f>SUMIF(Z1:Z44, TRUE, L1:L44)</f>
        <v>1010400</v>
      </c>
      <c r="M45" s="5" t="s">
        <v>262</v>
      </c>
      <c r="N45" s="3">
        <f>SUMIF(Z1:Z44, TRUE, N1:N44)</f>
        <v>0</v>
      </c>
      <c r="O45" s="3">
        <f>SUMIF(Z1:Z44, TRUE, O1:O44)</f>
        <v>245165.81999999998</v>
      </c>
      <c r="P45" s="3">
        <f>SUMIF(Z1:Z44, TRUE, P1:P44)</f>
        <v>55723.380000000005</v>
      </c>
      <c r="Q45" s="3">
        <f>SUMIF(Z1:Z44, TRUE, Q1:Q44)</f>
        <v>1633.89</v>
      </c>
      <c r="R45" s="3">
        <f>SUMIF(Z1:Z44, TRUE, R1:R44)</f>
        <v>0</v>
      </c>
      <c r="S45" s="3">
        <f>SUMIF(Z1:Z44, TRUE, S1:S44)</f>
        <v>0</v>
      </c>
      <c r="T45" s="3">
        <f>SUMIF(Z1:Z44, TRUE, T1:T44)</f>
        <v>608606.65000000014</v>
      </c>
      <c r="U45" s="3">
        <f>SUMIF(Z1:Z44, TRUE, U1:U44)</f>
        <v>0</v>
      </c>
      <c r="V45" s="3">
        <f>SUMIF(Z1:Z44, TRUE, V1:V44)</f>
        <v>0</v>
      </c>
      <c r="W45" s="3">
        <f>SUMIF(Z1:Z44, TRUE, W1:W44)</f>
        <v>0</v>
      </c>
      <c r="X45" s="3">
        <f>SUMIF(Z1:Z44, TRUE, X1:X44)</f>
        <v>911129.74</v>
      </c>
    </row>
  </sheetData>
  <autoFilter ref="A1:X4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Lafferty</cp:lastModifiedBy>
  <dcterms:created xsi:type="dcterms:W3CDTF">2022-05-12T13:37:56Z</dcterms:created>
  <dcterms:modified xsi:type="dcterms:W3CDTF">2022-05-12T13:38:06Z</dcterms:modified>
</cp:coreProperties>
</file>