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freeman\Desktop\"/>
    </mc:Choice>
  </mc:AlternateContent>
  <xr:revisionPtr revIDLastSave="0" documentId="13_ncr:1_{111E9708-A809-47C2-88AC-57F7A4DF702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Sheet1!$A$1:$Z$19</definedName>
  </definedNames>
  <calcPr calcId="191029"/>
</workbook>
</file>

<file path=xl/calcChain.xml><?xml version="1.0" encoding="utf-8"?>
<calcChain xmlns="http://schemas.openxmlformats.org/spreadsheetml/2006/main">
  <c r="Z18" i="1" l="1"/>
  <c r="Y18" i="1"/>
  <c r="X18" i="1"/>
  <c r="W18" i="1"/>
  <c r="V18" i="1"/>
  <c r="U18" i="1"/>
  <c r="T18" i="1"/>
  <c r="S18" i="1"/>
  <c r="R18" i="1"/>
  <c r="Q18" i="1"/>
  <c r="P18" i="1"/>
  <c r="N18" i="1"/>
</calcChain>
</file>

<file path=xl/sharedStrings.xml><?xml version="1.0" encoding="utf-8"?>
<sst xmlns="http://schemas.openxmlformats.org/spreadsheetml/2006/main" count="232" uniqueCount="107">
  <si>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</si>
  <si>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</si>
  <si>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</si>
  <si>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</si>
  <si>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</si>
  <si>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</si>
  <si>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</si>
  <si>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</si>
  <si>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</si>
  <si>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</si>
  <si>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</si>
  <si>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</si>
  <si>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</si>
  <si>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</si>
  <si>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</si>
  <si>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</si>
  <si>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</si>
  <si>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</si>
  <si>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</si>
  <si>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</si>
  <si>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</si>
  <si>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</si>
  <si>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</si>
  <si>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</si>
  <si>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</si>
  <si>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</si>
  <si>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2.02  </t>
  </si>
  <si>
    <t xml:space="preserve">    1     </t>
  </si>
  <si>
    <t xml:space="preserve">              </t>
  </si>
  <si>
    <t xml:space="preserve">5 SECOND STREET               </t>
  </si>
  <si>
    <t>11-00001</t>
  </si>
  <si>
    <t xml:space="preserve">Open      </t>
  </si>
  <si>
    <t xml:space="preserve"> </t>
  </si>
  <si>
    <t>M</t>
  </si>
  <si>
    <t>MUNICIPA</t>
  </si>
  <si>
    <t xml:space="preserve">LUMBERTON TOWNSHIP            </t>
  </si>
  <si>
    <t xml:space="preserve">HAINES, BARCLAY %ER NICHOLS        </t>
  </si>
  <si>
    <t xml:space="preserve">    3.02  </t>
  </si>
  <si>
    <t xml:space="preserve">    3     </t>
  </si>
  <si>
    <t xml:space="preserve">5 SPRUCE STREET               </t>
  </si>
  <si>
    <t>19-00001</t>
  </si>
  <si>
    <t xml:space="preserve">OSMOND, EDWARD PAUL                </t>
  </si>
  <si>
    <t xml:space="preserve">    6     </t>
  </si>
  <si>
    <t xml:space="preserve">    3.16  </t>
  </si>
  <si>
    <t xml:space="preserve">4 EASLICK AVENUE              </t>
  </si>
  <si>
    <t>20-00005</t>
  </si>
  <si>
    <t xml:space="preserve">JVS PROPERTY MANAGEMENT LLC        </t>
  </si>
  <si>
    <t xml:space="preserve">    6.02  </t>
  </si>
  <si>
    <t xml:space="preserve">502 LANDING STREET            </t>
  </si>
  <si>
    <t>18-00006</t>
  </si>
  <si>
    <t xml:space="preserve">PANGONIS, ZYDRUNAS                 </t>
  </si>
  <si>
    <t xml:space="preserve">    8.02  </t>
  </si>
  <si>
    <t xml:space="preserve">   10     </t>
  </si>
  <si>
    <t xml:space="preserve">1 POINT STREET                </t>
  </si>
  <si>
    <t>19-00006</t>
  </si>
  <si>
    <t xml:space="preserve">LAWTON, DOROTHY                    </t>
  </si>
  <si>
    <t xml:space="preserve">   13     </t>
  </si>
  <si>
    <t xml:space="preserve">    3.03  </t>
  </si>
  <si>
    <t xml:space="preserve">10 MAPLE AVENUE               </t>
  </si>
  <si>
    <t>10-00164</t>
  </si>
  <si>
    <t xml:space="preserve">ALLEN'S TRANSFER &amp; STORAGE CO      </t>
  </si>
  <si>
    <t xml:space="preserve">   17.01  </t>
  </si>
  <si>
    <t xml:space="preserve">    2     </t>
  </si>
  <si>
    <t xml:space="preserve">634 MAIN STREET               </t>
  </si>
  <si>
    <t>09-00118</t>
  </si>
  <si>
    <t xml:space="preserve">ELECTRONIC PARTS SPECIALTY CO TTL  </t>
  </si>
  <si>
    <t xml:space="preserve">   18.01  </t>
  </si>
  <si>
    <t xml:space="preserve">640 MAIN STREET               </t>
  </si>
  <si>
    <t>09-00119</t>
  </si>
  <si>
    <t xml:space="preserve">ELECTRONIC PARTS SPEC CO --TTL     </t>
  </si>
  <si>
    <t xml:space="preserve">   19.13  </t>
  </si>
  <si>
    <t xml:space="preserve">ESTATE ROAD                   </t>
  </si>
  <si>
    <t>08-00084</t>
  </si>
  <si>
    <t xml:space="preserve">ESTATE OF BLASE RAVIKIO            </t>
  </si>
  <si>
    <t xml:space="preserve">   21     </t>
  </si>
  <si>
    <t xml:space="preserve">   23.02  </t>
  </si>
  <si>
    <t xml:space="preserve">23 ED BROWN'S MEADOW          </t>
  </si>
  <si>
    <t>08-00097</t>
  </si>
  <si>
    <t xml:space="preserve">JF HART, INC.                      </t>
  </si>
  <si>
    <t xml:space="preserve">   22     </t>
  </si>
  <si>
    <t xml:space="preserve">    4.02  </t>
  </si>
  <si>
    <t xml:space="preserve">ROUTE 38                      </t>
  </si>
  <si>
    <t>19-00052</t>
  </si>
  <si>
    <t xml:space="preserve">EVERGREEN II ASSOCIATES, LLC       </t>
  </si>
  <si>
    <t xml:space="preserve">   26     </t>
  </si>
  <si>
    <t xml:space="preserve">CHESTNUT STREET               </t>
  </si>
  <si>
    <t>15-00110</t>
  </si>
  <si>
    <t xml:space="preserve">WINZINGER, ROBERT T &amp; JO ANN       </t>
  </si>
  <si>
    <t xml:space="preserve">    5     </t>
  </si>
  <si>
    <t xml:space="preserve">LANDING STREET                </t>
  </si>
  <si>
    <t>19-00090</t>
  </si>
  <si>
    <t xml:space="preserve">   31     </t>
  </si>
  <si>
    <t xml:space="preserve">118 CREEK ROAD                </t>
  </si>
  <si>
    <t>18-00087</t>
  </si>
  <si>
    <t xml:space="preserve">CAMPO, ANGELO                      </t>
  </si>
  <si>
    <t xml:space="preserve">   36     </t>
  </si>
  <si>
    <t xml:space="preserve">   10.02  </t>
  </si>
  <si>
    <t xml:space="preserve">76 STACY HAINES ROAD          </t>
  </si>
  <si>
    <t>17-00113</t>
  </si>
  <si>
    <t xml:space="preserve">MACK, ARLINE A                     </t>
  </si>
  <si>
    <t xml:space="preserve">   11.07  </t>
  </si>
  <si>
    <t xml:space="preserve">   -QFARM- -  </t>
  </si>
  <si>
    <t xml:space="preserve">FENIMORE RD                   </t>
  </si>
  <si>
    <t>17-00114</t>
  </si>
  <si>
    <t xml:space="preserve">BUDZYNSKI, THEODORE &amp; LUCINDA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</si>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</sst>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.85546875" customWidth="1"/>
    <col min="4" max="4" width="31.8554687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2.42578125" customWidth="1"/>
    <col min="12" max="12" width="31" customWidth="1"/>
    <col min="13" max="13" width="37.8554687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40822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295.81</v>
      </c>
      <c r="R2" s="2">
        <v>5519.46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5815.27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43636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0</v>
      </c>
      <c r="O3" s="2">
        <v>18</v>
      </c>
      <c r="P3" s="6">
        <v>0</v>
      </c>
      <c r="Q3" s="2">
        <v>109.73</v>
      </c>
      <c r="R3" s="2">
        <v>600.95000000000005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710.68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44091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46</v>
      </c>
      <c r="N4" s="2">
        <v>0</v>
      </c>
      <c r="O4" s="2">
        <v>18</v>
      </c>
      <c r="P4" s="6">
        <v>0</v>
      </c>
      <c r="Q4" s="2">
        <v>8881.23</v>
      </c>
      <c r="R4" s="2">
        <v>18039.78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26921.01</v>
      </c>
      <c r="AA4" t="b">
        <v>1</v>
      </c>
      <c r="AB4" t="b">
        <v>1</v>
      </c>
    </row>
    <row r="5" spans="1:28" x14ac:dyDescent="0.25">
      <c r="A5" s="7" t="s">
        <v>47</v>
      </c>
      <c r="B5" s="7" t="s">
        <v>27</v>
      </c>
      <c r="C5" s="7" t="s">
        <v>28</v>
      </c>
      <c r="D5" s="7" t="s">
        <v>48</v>
      </c>
      <c r="E5" s="7" t="s">
        <v>49</v>
      </c>
      <c r="F5" s="1">
        <v>43362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50</v>
      </c>
      <c r="N5" s="2">
        <v>0</v>
      </c>
      <c r="O5" s="2">
        <v>18</v>
      </c>
      <c r="P5" s="6">
        <v>0</v>
      </c>
      <c r="Q5" s="2">
        <v>8340.11</v>
      </c>
      <c r="R5" s="2">
        <v>18279.12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26619.23</v>
      </c>
      <c r="AA5" t="b">
        <v>1</v>
      </c>
      <c r="AB5" t="b">
        <v>1</v>
      </c>
    </row>
    <row r="6" spans="1:28" x14ac:dyDescent="0.25">
      <c r="A6" s="7" t="s">
        <v>51</v>
      </c>
      <c r="B6" s="7" t="s">
        <v>52</v>
      </c>
      <c r="C6" s="7" t="s">
        <v>28</v>
      </c>
      <c r="D6" s="7" t="s">
        <v>53</v>
      </c>
      <c r="E6" s="7" t="s">
        <v>54</v>
      </c>
      <c r="F6" s="1">
        <v>43636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55</v>
      </c>
      <c r="N6" s="2">
        <v>0</v>
      </c>
      <c r="O6" s="2">
        <v>18</v>
      </c>
      <c r="P6" s="6">
        <v>0</v>
      </c>
      <c r="Q6" s="2">
        <v>139.75</v>
      </c>
      <c r="R6" s="2">
        <v>253.92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393.67</v>
      </c>
      <c r="AA6" t="b">
        <v>1</v>
      </c>
      <c r="AB6" t="b">
        <v>1</v>
      </c>
    </row>
    <row r="7" spans="1:28" x14ac:dyDescent="0.25">
      <c r="A7" s="7" t="s">
        <v>56</v>
      </c>
      <c r="B7" s="7" t="s">
        <v>57</v>
      </c>
      <c r="C7" s="7" t="s">
        <v>28</v>
      </c>
      <c r="D7" s="7" t="s">
        <v>58</v>
      </c>
      <c r="E7" s="7" t="s">
        <v>59</v>
      </c>
      <c r="F7" s="1">
        <v>40514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60</v>
      </c>
      <c r="N7" s="2">
        <v>0</v>
      </c>
      <c r="O7" s="2">
        <v>18</v>
      </c>
      <c r="P7" s="6">
        <v>0</v>
      </c>
      <c r="Q7" s="2">
        <v>24056.5</v>
      </c>
      <c r="R7" s="2">
        <v>258810.77</v>
      </c>
      <c r="S7" s="2">
        <v>13686.59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296553.86</v>
      </c>
      <c r="AA7" t="b">
        <v>1</v>
      </c>
      <c r="AB7" t="b">
        <v>1</v>
      </c>
    </row>
    <row r="8" spans="1:28" x14ac:dyDescent="0.25">
      <c r="A8" s="7" t="s">
        <v>61</v>
      </c>
      <c r="B8" s="7" t="s">
        <v>62</v>
      </c>
      <c r="C8" s="7" t="s">
        <v>28</v>
      </c>
      <c r="D8" s="7" t="s">
        <v>63</v>
      </c>
      <c r="E8" s="7" t="s">
        <v>64</v>
      </c>
      <c r="F8" s="1">
        <v>40073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65</v>
      </c>
      <c r="N8" s="2">
        <v>0</v>
      </c>
      <c r="O8" s="2">
        <v>18</v>
      </c>
      <c r="P8" s="6">
        <v>0</v>
      </c>
      <c r="Q8" s="2">
        <v>2178.42</v>
      </c>
      <c r="R8" s="2">
        <v>26304.94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28483.360000000001</v>
      </c>
      <c r="AA8" t="b">
        <v>1</v>
      </c>
      <c r="AB8" t="b">
        <v>1</v>
      </c>
    </row>
    <row r="9" spans="1:28" x14ac:dyDescent="0.25">
      <c r="A9" s="7" t="s">
        <v>66</v>
      </c>
      <c r="B9" s="7" t="s">
        <v>62</v>
      </c>
      <c r="C9" s="7" t="s">
        <v>28</v>
      </c>
      <c r="D9" s="7" t="s">
        <v>67</v>
      </c>
      <c r="E9" s="7" t="s">
        <v>68</v>
      </c>
      <c r="F9" s="1">
        <v>40073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69</v>
      </c>
      <c r="N9" s="2">
        <v>0</v>
      </c>
      <c r="O9" s="2">
        <v>18</v>
      </c>
      <c r="P9" s="6">
        <v>0</v>
      </c>
      <c r="Q9" s="2">
        <v>1751.62</v>
      </c>
      <c r="R9" s="2">
        <v>31765.85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33517.47</v>
      </c>
      <c r="AA9" t="b">
        <v>1</v>
      </c>
      <c r="AB9" t="b">
        <v>1</v>
      </c>
    </row>
    <row r="10" spans="1:28" x14ac:dyDescent="0.25">
      <c r="A10" s="7" t="s">
        <v>70</v>
      </c>
      <c r="B10" s="7" t="s">
        <v>27</v>
      </c>
      <c r="C10" s="7" t="s">
        <v>28</v>
      </c>
      <c r="D10" s="7" t="s">
        <v>71</v>
      </c>
      <c r="E10" s="7" t="s">
        <v>72</v>
      </c>
      <c r="F10" s="1">
        <v>39611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73</v>
      </c>
      <c r="N10" s="2">
        <v>0</v>
      </c>
      <c r="O10" s="2">
        <v>18</v>
      </c>
      <c r="P10" s="6">
        <v>0</v>
      </c>
      <c r="Q10" s="2">
        <v>127.34</v>
      </c>
      <c r="R10" s="2">
        <v>14462.1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14589.44</v>
      </c>
      <c r="AA10" t="b">
        <v>1</v>
      </c>
      <c r="AB10" t="b">
        <v>1</v>
      </c>
    </row>
    <row r="11" spans="1:28" x14ac:dyDescent="0.25">
      <c r="A11" s="7" t="s">
        <v>74</v>
      </c>
      <c r="B11" s="7" t="s">
        <v>75</v>
      </c>
      <c r="C11" s="7" t="s">
        <v>28</v>
      </c>
      <c r="D11" s="7" t="s">
        <v>76</v>
      </c>
      <c r="E11" s="7" t="s">
        <v>77</v>
      </c>
      <c r="F11" s="1">
        <v>39611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78</v>
      </c>
      <c r="N11" s="2">
        <v>0</v>
      </c>
      <c r="O11" s="2">
        <v>18</v>
      </c>
      <c r="P11" s="6">
        <v>0</v>
      </c>
      <c r="Q11" s="2">
        <v>989.42</v>
      </c>
      <c r="R11" s="2">
        <v>14462.1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15451.52</v>
      </c>
      <c r="AA11" t="b">
        <v>1</v>
      </c>
      <c r="AB11" t="b">
        <v>1</v>
      </c>
    </row>
    <row r="12" spans="1:28" x14ac:dyDescent="0.25">
      <c r="A12" s="7" t="s">
        <v>79</v>
      </c>
      <c r="B12" s="7" t="s">
        <v>80</v>
      </c>
      <c r="C12" s="7" t="s">
        <v>28</v>
      </c>
      <c r="D12" s="7" t="s">
        <v>81</v>
      </c>
      <c r="E12" s="7" t="s">
        <v>82</v>
      </c>
      <c r="F12" s="1">
        <v>43636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83</v>
      </c>
      <c r="N12" s="2">
        <v>0</v>
      </c>
      <c r="O12" s="2">
        <v>18</v>
      </c>
      <c r="P12" s="6">
        <v>0</v>
      </c>
      <c r="Q12" s="2">
        <v>42323.19</v>
      </c>
      <c r="R12" s="2">
        <v>120730.5</v>
      </c>
      <c r="S12" s="2">
        <v>6799.18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169852.87</v>
      </c>
      <c r="AA12" t="b">
        <v>1</v>
      </c>
      <c r="AB12" t="b">
        <v>1</v>
      </c>
    </row>
    <row r="13" spans="1:28" x14ac:dyDescent="0.25">
      <c r="A13" s="7" t="s">
        <v>84</v>
      </c>
      <c r="B13" s="7" t="s">
        <v>27</v>
      </c>
      <c r="C13" s="7" t="s">
        <v>28</v>
      </c>
      <c r="D13" s="7" t="s">
        <v>85</v>
      </c>
      <c r="E13" s="7" t="s">
        <v>86</v>
      </c>
      <c r="F13" s="1">
        <v>42123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87</v>
      </c>
      <c r="N13" s="2">
        <v>0</v>
      </c>
      <c r="O13" s="2">
        <v>18</v>
      </c>
      <c r="P13" s="6">
        <v>0</v>
      </c>
      <c r="Q13" s="2">
        <v>691.18</v>
      </c>
      <c r="R13" s="2">
        <v>4336.87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5028.05</v>
      </c>
      <c r="AA13" t="b">
        <v>1</v>
      </c>
      <c r="AB13" t="b">
        <v>1</v>
      </c>
    </row>
    <row r="14" spans="1:28" x14ac:dyDescent="0.25">
      <c r="A14" s="7" t="s">
        <v>84</v>
      </c>
      <c r="B14" s="7" t="s">
        <v>88</v>
      </c>
      <c r="C14" s="7" t="s">
        <v>28</v>
      </c>
      <c r="D14" s="7" t="s">
        <v>89</v>
      </c>
      <c r="E14" s="7" t="s">
        <v>90</v>
      </c>
      <c r="F14" s="1">
        <v>43636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41</v>
      </c>
      <c r="N14" s="2">
        <v>0</v>
      </c>
      <c r="O14" s="2">
        <v>18</v>
      </c>
      <c r="P14" s="6">
        <v>0</v>
      </c>
      <c r="Q14" s="2">
        <v>255.26</v>
      </c>
      <c r="R14" s="2">
        <v>2556.13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2811.39</v>
      </c>
      <c r="AA14" t="b">
        <v>1</v>
      </c>
      <c r="AB14" t="b">
        <v>1</v>
      </c>
    </row>
    <row r="15" spans="1:28" x14ac:dyDescent="0.25">
      <c r="A15" s="7" t="s">
        <v>91</v>
      </c>
      <c r="B15" s="7" t="s">
        <v>27</v>
      </c>
      <c r="C15" s="7" t="s">
        <v>28</v>
      </c>
      <c r="D15" s="7" t="s">
        <v>92</v>
      </c>
      <c r="E15" s="7" t="s">
        <v>93</v>
      </c>
      <c r="F15" s="1">
        <v>43362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94</v>
      </c>
      <c r="N15" s="2">
        <v>0</v>
      </c>
      <c r="O15" s="2">
        <v>18</v>
      </c>
      <c r="P15" s="6">
        <v>0</v>
      </c>
      <c r="Q15" s="2">
        <v>3174.15</v>
      </c>
      <c r="R15" s="2">
        <v>16767.900000000001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19942.05</v>
      </c>
      <c r="AA15" t="b">
        <v>1</v>
      </c>
      <c r="AB15" t="b">
        <v>1</v>
      </c>
    </row>
    <row r="16" spans="1:28" x14ac:dyDescent="0.25">
      <c r="A16" s="7" t="s">
        <v>95</v>
      </c>
      <c r="B16" s="7" t="s">
        <v>96</v>
      </c>
      <c r="C16" s="7" t="s">
        <v>28</v>
      </c>
      <c r="D16" s="7" t="s">
        <v>97</v>
      </c>
      <c r="E16" s="7" t="s">
        <v>98</v>
      </c>
      <c r="F16" s="1">
        <v>43012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99</v>
      </c>
      <c r="N16" s="2">
        <v>0</v>
      </c>
      <c r="O16" s="2">
        <v>18</v>
      </c>
      <c r="P16" s="6">
        <v>0</v>
      </c>
      <c r="Q16" s="2">
        <v>5698.66</v>
      </c>
      <c r="R16" s="2">
        <v>27550.31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33248.97</v>
      </c>
      <c r="AA16" t="b">
        <v>1</v>
      </c>
      <c r="AB16" t="b">
        <v>1</v>
      </c>
    </row>
    <row r="17" spans="1:28" x14ac:dyDescent="0.25">
      <c r="A17" s="7" t="s">
        <v>95</v>
      </c>
      <c r="B17" s="7" t="s">
        <v>100</v>
      </c>
      <c r="C17" s="7" t="s">
        <v>101</v>
      </c>
      <c r="D17" s="7" t="s">
        <v>102</v>
      </c>
      <c r="E17" s="7" t="s">
        <v>103</v>
      </c>
      <c r="F17" s="1">
        <v>43012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104</v>
      </c>
      <c r="N17" s="2">
        <v>0</v>
      </c>
      <c r="O17" s="2">
        <v>18</v>
      </c>
      <c r="P17" s="6">
        <v>0</v>
      </c>
      <c r="Q17" s="2">
        <v>3013.37</v>
      </c>
      <c r="R17" s="2">
        <v>16137.93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19151.3</v>
      </c>
      <c r="AA17" t="b">
        <v>1</v>
      </c>
      <c r="AB17" t="b">
        <v>1</v>
      </c>
    </row>
    <row r="18" spans="1:28" x14ac:dyDescent="0.25">
      <c r="A18" s="5" t="s">
        <v>105</v>
      </c>
      <c r="B18" s="5" t="s">
        <v>106</v>
      </c>
      <c r="C18" s="5" t="s">
        <v>106</v>
      </c>
      <c r="D18" s="5" t="s">
        <v>106</v>
      </c>
      <c r="E18" s="5" t="s">
        <v>106</v>
      </c>
      <c r="F18" s="5" t="s">
        <v>106</v>
      </c>
      <c r="G18" s="5" t="s">
        <v>106</v>
      </c>
      <c r="H18" s="5" t="s">
        <v>106</v>
      </c>
      <c r="I18" s="5" t="s">
        <v>106</v>
      </c>
      <c r="J18" s="5" t="s">
        <v>106</v>
      </c>
      <c r="K18" s="5" t="s">
        <v>106</v>
      </c>
      <c r="L18" s="5" t="s">
        <v>106</v>
      </c>
      <c r="M18" s="5" t="s">
        <v>106</v>
      </c>
      <c r="N18" s="3">
        <f>SUMIF(AB1:AB17, TRUE, N1:N17)</f>
        <v>0</v>
      </c>
      <c r="O18" s="5" t="s">
        <v>106</v>
      </c>
      <c r="P18" s="3">
        <f>SUMIF(AB1:AB17, TRUE, P1:P17)</f>
        <v>0</v>
      </c>
      <c r="Q18" s="3">
        <f>SUMIF(AB1:AB17, TRUE, Q1:Q17)</f>
        <v>102025.73999999998</v>
      </c>
      <c r="R18" s="3">
        <f>SUMIF(AB1:AB17, TRUE, R1:R17)</f>
        <v>576578.63</v>
      </c>
      <c r="S18" s="3">
        <f>SUMIF(AB1:AB17, TRUE, S1:S17)</f>
        <v>20485.77</v>
      </c>
      <c r="T18" s="3">
        <f>SUMIF(AB1:AB17, TRUE, T1:T17)</f>
        <v>0</v>
      </c>
      <c r="U18" s="3">
        <f>SUMIF(AB1:AB17, TRUE, U1:U17)</f>
        <v>0</v>
      </c>
      <c r="V18" s="3">
        <f>SUMIF(AB1:AB17, TRUE, V1:V17)</f>
        <v>0</v>
      </c>
      <c r="W18" s="3">
        <f>SUMIF(AB1:AB17, TRUE, W1:W17)</f>
        <v>0</v>
      </c>
      <c r="X18" s="3">
        <f>SUMIF(AB1:AB17, TRUE, X1:X17)</f>
        <v>0</v>
      </c>
      <c r="Y18" s="3">
        <f>SUMIF(AB1:AB17, TRUE, Y1:Y17)</f>
        <v>0</v>
      </c>
      <c r="Z18" s="3">
        <f>SUMIF(AB1:AB17, TRUE, Z1:Z17)</f>
        <v>699090.14</v>
      </c>
    </row>
  </sheetData>
  <autoFilter ref="A1:Z1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Vicky Freeman</cp:lastModifiedBy>
  <dcterms:created xsi:type="dcterms:W3CDTF">2022-05-11T19:00:54Z</dcterms:created>
  <dcterms:modified xsi:type="dcterms:W3CDTF">2022-05-11T19:00:59Z</dcterms:modified>
</cp:coreProperties>
</file>