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reeman\Desktop\"/>
    </mc:Choice>
  </mc:AlternateContent>
  <xr:revisionPtr revIDLastSave="0" documentId="8_{3D00EF7B-FC90-477C-B3F3-3829C460DC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Sheet1!$A$1:$Z$38</definedName>
  </definedNames>
  <calcPr calcId="191029"/>
</workbook>
</file>

<file path=xl/calcChain.xml><?xml version="1.0" encoding="utf-8"?>
<calcChain xmlns="http://schemas.openxmlformats.org/spreadsheetml/2006/main">
  <c r="Z37" i="1" l="1"/>
  <c r="Y37" i="1"/>
  <c r="X37" i="1"/>
  <c r="W37" i="1"/>
  <c r="V37" i="1"/>
  <c r="U37" i="1"/>
  <c r="T37" i="1"/>
  <c r="S37" i="1"/>
  <c r="R37" i="1"/>
  <c r="Q37" i="1"/>
  <c r="P37" i="1"/>
  <c r="N37" i="1"/>
</calcChain>
</file>

<file path=xl/sharedStrings.xml><?xml version="1.0" encoding="utf-8"?>
<sst xmlns="http://schemas.openxmlformats.org/spreadsheetml/2006/main" count="460" uniqueCount="208">
  <si>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</si>
  <si>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</si>
  <si>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</si>
  <si>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</si>
  <si>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</si>
  <si>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</si>
  <si>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</si>
  <si>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</si>
  <si>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</si>
  <si>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</si>
  <si>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</si>
  <si>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</si>
  <si>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</si>
  <si>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</si>
  <si>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</si>
  <si>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</si>
  <si>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</si>
  <si>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</si>
  <si>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</si>
  <si>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</si>
  <si>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</si>
  <si>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</si>
  <si>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</si>
  <si>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</si>
  <si>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</si>
  <si>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</si>
  <si>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     </t>
  </si>
  <si>
    <t xml:space="preserve">    7.01  </t>
  </si>
  <si>
    <t xml:space="preserve">              </t>
  </si>
  <si>
    <t xml:space="preserve">10 WILSON AVENUE              </t>
  </si>
  <si>
    <t>20-00001</t>
  </si>
  <si>
    <t xml:space="preserve">Open      </t>
  </si>
  <si>
    <t xml:space="preserve"> </t>
  </si>
  <si>
    <t>O</t>
  </si>
  <si>
    <t>TOWERDBX</t>
  </si>
  <si>
    <t xml:space="preserve">US BANK CUST/TOWER DB X TRUST </t>
  </si>
  <si>
    <t xml:space="preserve">HUBBS, EDNA                        </t>
  </si>
  <si>
    <t xml:space="preserve">    5.01  </t>
  </si>
  <si>
    <t xml:space="preserve">   13     </t>
  </si>
  <si>
    <t xml:space="preserve">23 CHESTNUT STREET            </t>
  </si>
  <si>
    <t>18-00003</t>
  </si>
  <si>
    <t xml:space="preserve">GSRAN-Z </t>
  </si>
  <si>
    <t xml:space="preserve">CHRISTIANA TRUST CUST/GSRAN-Z </t>
  </si>
  <si>
    <t xml:space="preserve">CRAIN,HORACE III                   </t>
  </si>
  <si>
    <t>20-00002</t>
  </si>
  <si>
    <t xml:space="preserve">DHSC    </t>
  </si>
  <si>
    <t xml:space="preserve">DSHC ENTERPRISES LLC          </t>
  </si>
  <si>
    <t xml:space="preserve">    6     </t>
  </si>
  <si>
    <t xml:space="preserve">    3.05  </t>
  </si>
  <si>
    <t xml:space="preserve">5 BEULAH AVENUE               </t>
  </si>
  <si>
    <t>21-00001</t>
  </si>
  <si>
    <t xml:space="preserve">PC8     </t>
  </si>
  <si>
    <t xml:space="preserve">US BANK CUST/PC8 FIRSTRUST    </t>
  </si>
  <si>
    <t xml:space="preserve">ABINGTON WAY INC                   </t>
  </si>
  <si>
    <t xml:space="preserve">    3.15  </t>
  </si>
  <si>
    <t xml:space="preserve">6 EASLICK AVENUE              </t>
  </si>
  <si>
    <t>20-00004</t>
  </si>
  <si>
    <t xml:space="preserve">JVS PROPERTY MANAGEMENT LLC        </t>
  </si>
  <si>
    <t xml:space="preserve">   15.02  </t>
  </si>
  <si>
    <t xml:space="preserve">    1     </t>
  </si>
  <si>
    <t xml:space="preserve">532 MAIN STREET               </t>
  </si>
  <si>
    <t>21-00002</t>
  </si>
  <si>
    <t xml:space="preserve">ABINGTON WAY, INC                  </t>
  </si>
  <si>
    <t xml:space="preserve">   18     </t>
  </si>
  <si>
    <t xml:space="preserve">    1.11  </t>
  </si>
  <si>
    <t xml:space="preserve">1599 ROUTE 38                 </t>
  </si>
  <si>
    <t>20-00009</t>
  </si>
  <si>
    <t>GREYMORR</t>
  </si>
  <si>
    <t xml:space="preserve">GREYMORR LLC                  </t>
  </si>
  <si>
    <t xml:space="preserve">ORTIZ, JUAN C PONCE &amp; ETALS        </t>
  </si>
  <si>
    <t xml:space="preserve">   19.03  </t>
  </si>
  <si>
    <t xml:space="preserve">  127     </t>
  </si>
  <si>
    <t xml:space="preserve">127 REDWOOD COURT             </t>
  </si>
  <si>
    <t>14-00020</t>
  </si>
  <si>
    <t xml:space="preserve">ACTLIEN </t>
  </si>
  <si>
    <t>USBANK CUST/ACTLIEN HOLDING IN</t>
  </si>
  <si>
    <t xml:space="preserve">TEDESCO, PATRICIA                  </t>
  </si>
  <si>
    <t xml:space="preserve">   19.08  </t>
  </si>
  <si>
    <t xml:space="preserve">    8     </t>
  </si>
  <si>
    <t xml:space="preserve">9 HEMSING DRIVE               </t>
  </si>
  <si>
    <t>20-00022</t>
  </si>
  <si>
    <t xml:space="preserve">JOHNSON, DEANNE L ROBERTS          </t>
  </si>
  <si>
    <t xml:space="preserve">   19.10  </t>
  </si>
  <si>
    <t xml:space="preserve">67 NASSAU ROAD                </t>
  </si>
  <si>
    <t>18-00028</t>
  </si>
  <si>
    <t xml:space="preserve">HALCOMB, BRYAN S &amp; MILDRED E       </t>
  </si>
  <si>
    <t xml:space="preserve">696 MAIN STREET               </t>
  </si>
  <si>
    <t>20-00024</t>
  </si>
  <si>
    <t xml:space="preserve">JVS PROPERTIES LLC                 </t>
  </si>
  <si>
    <t xml:space="preserve">    9     </t>
  </si>
  <si>
    <t xml:space="preserve">698 MAIN STREET               </t>
  </si>
  <si>
    <t>20-00025</t>
  </si>
  <si>
    <t xml:space="preserve">   19.12  </t>
  </si>
  <si>
    <t xml:space="preserve">   47     </t>
  </si>
  <si>
    <t xml:space="preserve">13 NEILS COURT                </t>
  </si>
  <si>
    <t>20-00030</t>
  </si>
  <si>
    <t xml:space="preserve">GRIMES, THOMAS H &amp; SANDRA L        </t>
  </si>
  <si>
    <t xml:space="preserve">   19.53  </t>
  </si>
  <si>
    <t xml:space="preserve">   25     </t>
  </si>
  <si>
    <t xml:space="preserve">694 MAIN STREET               </t>
  </si>
  <si>
    <t>20-00050</t>
  </si>
  <si>
    <t xml:space="preserve">   20     </t>
  </si>
  <si>
    <t xml:space="preserve">   17.02  </t>
  </si>
  <si>
    <t xml:space="preserve">390 LANDING STREET            </t>
  </si>
  <si>
    <t>21-00004</t>
  </si>
  <si>
    <t xml:space="preserve">CULMAC  </t>
  </si>
  <si>
    <t xml:space="preserve">CULMAC CAPITAL I, LLC         </t>
  </si>
  <si>
    <t xml:space="preserve">MIRAGLIUOLO, CHELSEA T             </t>
  </si>
  <si>
    <t xml:space="preserve">   21     </t>
  </si>
  <si>
    <t xml:space="preserve">    2.01  </t>
  </si>
  <si>
    <t xml:space="preserve">443 LANDING STREET            </t>
  </si>
  <si>
    <t>20-00053</t>
  </si>
  <si>
    <t xml:space="preserve">    2.02  </t>
  </si>
  <si>
    <t xml:space="preserve">445 LANDING STREET            </t>
  </si>
  <si>
    <t>20-00054</t>
  </si>
  <si>
    <t xml:space="preserve">   23.02  </t>
  </si>
  <si>
    <t xml:space="preserve">23 ED BROWN'S MEADOW          </t>
  </si>
  <si>
    <t>07-00056</t>
  </si>
  <si>
    <t xml:space="preserve">CHUN    </t>
  </si>
  <si>
    <t xml:space="preserve">CHUN T. LI                    </t>
  </si>
  <si>
    <t xml:space="preserve">JF HART, INC.                      </t>
  </si>
  <si>
    <t xml:space="preserve">   22     </t>
  </si>
  <si>
    <t xml:space="preserve">    4.01  </t>
  </si>
  <si>
    <t xml:space="preserve">1710 ROUTE 38                 </t>
  </si>
  <si>
    <t>19-00051</t>
  </si>
  <si>
    <t xml:space="preserve">PC7     </t>
  </si>
  <si>
    <t xml:space="preserve">US BANK CUST/PC7 FIRSTRUST BK </t>
  </si>
  <si>
    <t xml:space="preserve">EVERGREEN I ASSOCIATES, LLC        </t>
  </si>
  <si>
    <t xml:space="preserve">   22.01  </t>
  </si>
  <si>
    <t xml:space="preserve">    4.05  </t>
  </si>
  <si>
    <t xml:space="preserve">   -C0507- -  </t>
  </si>
  <si>
    <t xml:space="preserve">507 WOODCHIP ROAD             </t>
  </si>
  <si>
    <t>19-00055</t>
  </si>
  <si>
    <t xml:space="preserve">TOWER 9 </t>
  </si>
  <si>
    <t xml:space="preserve">USBK CUST/TOWER DB IX TR 2019 </t>
  </si>
  <si>
    <t xml:space="preserve">VEGA, FRANCISCO J                  </t>
  </si>
  <si>
    <t xml:space="preserve">   19     </t>
  </si>
  <si>
    <t xml:space="preserve">8 CLOVE COURT                 </t>
  </si>
  <si>
    <t>20-00058</t>
  </si>
  <si>
    <t xml:space="preserve">DELOACH, RONALD A                  </t>
  </si>
  <si>
    <t xml:space="preserve">   29     </t>
  </si>
  <si>
    <t xml:space="preserve">4 CURRY COURT                 </t>
  </si>
  <si>
    <t>19-00056</t>
  </si>
  <si>
    <t>REMICK-2</t>
  </si>
  <si>
    <t xml:space="preserve">N OR D REMICK TOD KYLE REMICK </t>
  </si>
  <si>
    <t xml:space="preserve">SANTIAGO, MARISOL &amp; ERIC           </t>
  </si>
  <si>
    <t xml:space="preserve">   76     </t>
  </si>
  <si>
    <t xml:space="preserve">14 CORIANDER DRIVE            </t>
  </si>
  <si>
    <t>20-00060</t>
  </si>
  <si>
    <t xml:space="preserve">ALPERT, ROBERT                     </t>
  </si>
  <si>
    <t xml:space="preserve">  133     </t>
  </si>
  <si>
    <t xml:space="preserve">40 CORIANDER DRIVE            </t>
  </si>
  <si>
    <t>20-00063</t>
  </si>
  <si>
    <t xml:space="preserve">JOHNSON, COLLETTE                  </t>
  </si>
  <si>
    <t xml:space="preserve">   22.02  </t>
  </si>
  <si>
    <t xml:space="preserve">  112     </t>
  </si>
  <si>
    <t xml:space="preserve">80 GINGER DRIVE               </t>
  </si>
  <si>
    <t>19-00071</t>
  </si>
  <si>
    <t xml:space="preserve">REEVES, ANTHONY                    </t>
  </si>
  <si>
    <t xml:space="preserve">  118     </t>
  </si>
  <si>
    <t xml:space="preserve">92 GINGER DRIVE               </t>
  </si>
  <si>
    <t>21-00005</t>
  </si>
  <si>
    <t xml:space="preserve">ENGLE, MELISSA                     </t>
  </si>
  <si>
    <t xml:space="preserve">  181     </t>
  </si>
  <si>
    <t xml:space="preserve">38 NUTMEG DRIVE               </t>
  </si>
  <si>
    <t>17-00087</t>
  </si>
  <si>
    <t>FRIEDMAN</t>
  </si>
  <si>
    <t xml:space="preserve">LORAMARK CAPITAL LLC          </t>
  </si>
  <si>
    <t xml:space="preserve">AROCHO, JORGE, JR &amp; MARIA GUZMAN-  </t>
  </si>
  <si>
    <t xml:space="preserve">   33.01  </t>
  </si>
  <si>
    <t xml:space="preserve">2 LIVINGSTON LN               </t>
  </si>
  <si>
    <t>20-00086</t>
  </si>
  <si>
    <t xml:space="preserve">HUNT, RANDALL &amp; CHELSEA            </t>
  </si>
  <si>
    <t xml:space="preserve">   33.06  </t>
  </si>
  <si>
    <t xml:space="preserve">22 AZALEA DRIVE               </t>
  </si>
  <si>
    <t>20-00090</t>
  </si>
  <si>
    <t>TRYSTONE</t>
  </si>
  <si>
    <t xml:space="preserve">TRYSTONE CAPITAL ASSETS, LLC  </t>
  </si>
  <si>
    <t xml:space="preserve">HOMETRUST LLC                      </t>
  </si>
  <si>
    <t xml:space="preserve">   33.14  </t>
  </si>
  <si>
    <t xml:space="preserve">    2     </t>
  </si>
  <si>
    <t xml:space="preserve">2 JASMINE RD                  </t>
  </si>
  <si>
    <t>20-00094</t>
  </si>
  <si>
    <t xml:space="preserve">MINICH,WILLIAM JR &amp; NANCY          </t>
  </si>
  <si>
    <t xml:space="preserve">   36     </t>
  </si>
  <si>
    <t xml:space="preserve">   10.01  </t>
  </si>
  <si>
    <t xml:space="preserve">74 STACY HAINES ROAD          </t>
  </si>
  <si>
    <t>21-00006</t>
  </si>
  <si>
    <t xml:space="preserve">FULTON, SANDRA E &amp; JOHN, SEAN R    </t>
  </si>
  <si>
    <t xml:space="preserve">   37     </t>
  </si>
  <si>
    <t xml:space="preserve">331 MAIN STREET               </t>
  </si>
  <si>
    <t>19-00103</t>
  </si>
  <si>
    <t xml:space="preserve">MC PEAK, EDWARD G &amp; ALMEDA V       </t>
  </si>
  <si>
    <t xml:space="preserve">   38     </t>
  </si>
  <si>
    <t xml:space="preserve">    6.02  </t>
  </si>
  <si>
    <t xml:space="preserve">98 STACY HAINES ROAD          </t>
  </si>
  <si>
    <t>20-00097</t>
  </si>
  <si>
    <t xml:space="preserve">ENR LAND MANAGEMENT LLC            </t>
  </si>
  <si>
    <t xml:space="preserve">   64     </t>
  </si>
  <si>
    <t xml:space="preserve">709B MAIN STREET              </t>
  </si>
  <si>
    <t>21-00007</t>
  </si>
  <si>
    <t xml:space="preserve">LUMBERTON PROP. PRTNSHP % J FERRY  </t>
  </si>
  <si>
    <t xml:space="preserve">   10     </t>
  </si>
  <si>
    <t xml:space="preserve">709-A MAIN STREET             </t>
  </si>
  <si>
    <t>21-00008</t>
  </si>
  <si>
    <t xml:space="preserve">LUMBERTON PROPERTIES ASSOCIATES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</si>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</sst>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42578125" customWidth="1"/>
    <col min="12" max="12" width="35.42578125" customWidth="1"/>
    <col min="13" max="13" width="40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44091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8900</v>
      </c>
      <c r="O2" s="2">
        <v>0</v>
      </c>
      <c r="P2" s="6">
        <v>0</v>
      </c>
      <c r="Q2" s="2">
        <v>3225.59</v>
      </c>
      <c r="R2" s="6">
        <v>0</v>
      </c>
      <c r="S2" s="6">
        <v>0</v>
      </c>
      <c r="T2" s="6">
        <v>0</v>
      </c>
      <c r="U2" s="6">
        <v>0</v>
      </c>
      <c r="V2" s="2">
        <v>8634.8799999999992</v>
      </c>
      <c r="W2" s="6">
        <v>0</v>
      </c>
      <c r="X2" s="6">
        <v>0</v>
      </c>
      <c r="Y2" s="6">
        <v>0</v>
      </c>
      <c r="Z2" s="2">
        <v>11860.47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43362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11000</v>
      </c>
      <c r="O3" s="2">
        <v>0</v>
      </c>
      <c r="P3" s="6">
        <v>0</v>
      </c>
      <c r="Q3" s="2">
        <v>3061.86</v>
      </c>
      <c r="R3" s="6">
        <v>0</v>
      </c>
      <c r="S3" s="6">
        <v>0</v>
      </c>
      <c r="T3" s="6">
        <v>0</v>
      </c>
      <c r="U3" s="6">
        <v>0</v>
      </c>
      <c r="V3" s="2">
        <v>13749.83</v>
      </c>
      <c r="W3" s="6">
        <v>0</v>
      </c>
      <c r="X3" s="6">
        <v>0</v>
      </c>
      <c r="Y3" s="6">
        <v>0</v>
      </c>
      <c r="Z3" s="2">
        <v>16811.689999999999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28</v>
      </c>
      <c r="D4" s="7" t="s">
        <v>39</v>
      </c>
      <c r="E4" s="7" t="s">
        <v>44</v>
      </c>
      <c r="F4" s="1">
        <v>44091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45</v>
      </c>
      <c r="L4" s="7" t="s">
        <v>46</v>
      </c>
      <c r="M4" s="7" t="s">
        <v>43</v>
      </c>
      <c r="N4" s="2">
        <v>1600</v>
      </c>
      <c r="O4" s="2">
        <v>0</v>
      </c>
      <c r="P4" s="6">
        <v>0</v>
      </c>
      <c r="Q4" s="2">
        <v>941.84</v>
      </c>
      <c r="R4" s="6">
        <v>0</v>
      </c>
      <c r="S4" s="6">
        <v>0</v>
      </c>
      <c r="T4" s="6">
        <v>0</v>
      </c>
      <c r="U4" s="6">
        <v>0</v>
      </c>
      <c r="V4" s="2">
        <v>7309.51</v>
      </c>
      <c r="W4" s="6">
        <v>0</v>
      </c>
      <c r="X4" s="6">
        <v>0</v>
      </c>
      <c r="Y4" s="6">
        <v>0</v>
      </c>
      <c r="Z4" s="2">
        <v>8251.35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44483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27000</v>
      </c>
      <c r="O5" s="2">
        <v>0</v>
      </c>
      <c r="P5" s="6">
        <v>0</v>
      </c>
      <c r="Q5" s="2">
        <v>3860.23</v>
      </c>
      <c r="R5" s="6">
        <v>0</v>
      </c>
      <c r="S5" s="6">
        <v>0</v>
      </c>
      <c r="T5" s="6">
        <v>0</v>
      </c>
      <c r="U5" s="6">
        <v>0</v>
      </c>
      <c r="V5" s="2">
        <v>8637.2800000000007</v>
      </c>
      <c r="W5" s="6">
        <v>0</v>
      </c>
      <c r="X5" s="6">
        <v>0</v>
      </c>
      <c r="Y5" s="6">
        <v>0</v>
      </c>
      <c r="Z5" s="2">
        <v>12497.51</v>
      </c>
      <c r="AA5" t="b">
        <v>1</v>
      </c>
      <c r="AB5" t="b">
        <v>1</v>
      </c>
    </row>
    <row r="6" spans="1:28" x14ac:dyDescent="0.25">
      <c r="A6" s="7" t="s">
        <v>47</v>
      </c>
      <c r="B6" s="7" t="s">
        <v>54</v>
      </c>
      <c r="C6" s="7" t="s">
        <v>28</v>
      </c>
      <c r="D6" s="7" t="s">
        <v>55</v>
      </c>
      <c r="E6" s="7" t="s">
        <v>56</v>
      </c>
      <c r="F6" s="1">
        <v>44091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41</v>
      </c>
      <c r="L6" s="7" t="s">
        <v>42</v>
      </c>
      <c r="M6" s="7" t="s">
        <v>57</v>
      </c>
      <c r="N6" s="2">
        <v>17000</v>
      </c>
      <c r="O6" s="2">
        <v>0</v>
      </c>
      <c r="P6" s="6">
        <v>0</v>
      </c>
      <c r="Q6" s="2">
        <v>9109.5400000000009</v>
      </c>
      <c r="R6" s="6">
        <v>0</v>
      </c>
      <c r="S6" s="6">
        <v>0</v>
      </c>
      <c r="T6" s="6">
        <v>0</v>
      </c>
      <c r="U6" s="6">
        <v>0</v>
      </c>
      <c r="V6" s="2">
        <v>17393.22</v>
      </c>
      <c r="W6" s="6">
        <v>0</v>
      </c>
      <c r="X6" s="6">
        <v>0</v>
      </c>
      <c r="Y6" s="6">
        <v>0</v>
      </c>
      <c r="Z6" s="2">
        <v>26502.76</v>
      </c>
      <c r="AA6" t="b">
        <v>1</v>
      </c>
      <c r="AB6" t="b">
        <v>1</v>
      </c>
    </row>
    <row r="7" spans="1:28" x14ac:dyDescent="0.25">
      <c r="A7" s="7" t="s">
        <v>58</v>
      </c>
      <c r="B7" s="7" t="s">
        <v>59</v>
      </c>
      <c r="C7" s="7" t="s">
        <v>28</v>
      </c>
      <c r="D7" s="7" t="s">
        <v>60</v>
      </c>
      <c r="E7" s="7" t="s">
        <v>61</v>
      </c>
      <c r="F7" s="1">
        <v>44483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51</v>
      </c>
      <c r="L7" s="7" t="s">
        <v>52</v>
      </c>
      <c r="M7" s="7" t="s">
        <v>62</v>
      </c>
      <c r="N7" s="2">
        <v>23000</v>
      </c>
      <c r="O7" s="2">
        <v>0</v>
      </c>
      <c r="P7" s="6">
        <v>0</v>
      </c>
      <c r="Q7" s="2">
        <v>1335.42</v>
      </c>
      <c r="R7" s="6">
        <v>0</v>
      </c>
      <c r="S7" s="6">
        <v>0</v>
      </c>
      <c r="T7" s="6">
        <v>0</v>
      </c>
      <c r="U7" s="6">
        <v>0</v>
      </c>
      <c r="V7" s="2">
        <v>6265.94</v>
      </c>
      <c r="W7" s="6">
        <v>0</v>
      </c>
      <c r="X7" s="6">
        <v>0</v>
      </c>
      <c r="Y7" s="6">
        <v>0</v>
      </c>
      <c r="Z7" s="2">
        <v>7601.36</v>
      </c>
      <c r="AA7" t="b">
        <v>1</v>
      </c>
      <c r="AB7" t="b">
        <v>1</v>
      </c>
    </row>
    <row r="8" spans="1:28" x14ac:dyDescent="0.25">
      <c r="A8" s="7" t="s">
        <v>63</v>
      </c>
      <c r="B8" s="7" t="s">
        <v>64</v>
      </c>
      <c r="C8" s="7" t="s">
        <v>28</v>
      </c>
      <c r="D8" s="7" t="s">
        <v>65</v>
      </c>
      <c r="E8" s="7" t="s">
        <v>66</v>
      </c>
      <c r="F8" s="1">
        <v>44091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67</v>
      </c>
      <c r="L8" s="7" t="s">
        <v>68</v>
      </c>
      <c r="M8" s="7" t="s">
        <v>69</v>
      </c>
      <c r="N8" s="2">
        <v>11500</v>
      </c>
      <c r="O8" s="2">
        <v>0</v>
      </c>
      <c r="P8" s="6">
        <v>0</v>
      </c>
      <c r="Q8" s="2">
        <v>875.06</v>
      </c>
      <c r="R8" s="6">
        <v>0</v>
      </c>
      <c r="S8" s="6">
        <v>0</v>
      </c>
      <c r="T8" s="6">
        <v>0</v>
      </c>
      <c r="U8" s="6">
        <v>0</v>
      </c>
      <c r="V8" s="2">
        <v>4785.76</v>
      </c>
      <c r="W8" s="6">
        <v>0</v>
      </c>
      <c r="X8" s="6">
        <v>0</v>
      </c>
      <c r="Y8" s="6">
        <v>0</v>
      </c>
      <c r="Z8" s="2">
        <v>5660.82</v>
      </c>
      <c r="AA8" t="b">
        <v>1</v>
      </c>
      <c r="AB8" t="b">
        <v>1</v>
      </c>
    </row>
    <row r="9" spans="1:28" x14ac:dyDescent="0.25">
      <c r="A9" s="7" t="s">
        <v>70</v>
      </c>
      <c r="B9" s="7" t="s">
        <v>71</v>
      </c>
      <c r="C9" s="7" t="s">
        <v>28</v>
      </c>
      <c r="D9" s="7" t="s">
        <v>72</v>
      </c>
      <c r="E9" s="7" t="s">
        <v>73</v>
      </c>
      <c r="F9" s="1">
        <v>41794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74</v>
      </c>
      <c r="L9" s="7" t="s">
        <v>75</v>
      </c>
      <c r="M9" s="7" t="s">
        <v>76</v>
      </c>
      <c r="N9" s="2">
        <v>6900</v>
      </c>
      <c r="O9" s="2">
        <v>0</v>
      </c>
      <c r="P9" s="6">
        <v>0</v>
      </c>
      <c r="Q9" s="2">
        <v>4553.0600000000004</v>
      </c>
      <c r="R9" s="6">
        <v>0</v>
      </c>
      <c r="S9" s="6">
        <v>0</v>
      </c>
      <c r="T9" s="6">
        <v>0</v>
      </c>
      <c r="U9" s="6">
        <v>0</v>
      </c>
      <c r="V9" s="2">
        <v>31391.45</v>
      </c>
      <c r="W9" s="6">
        <v>0</v>
      </c>
      <c r="X9" s="6">
        <v>0</v>
      </c>
      <c r="Y9" s="6">
        <v>0</v>
      </c>
      <c r="Z9" s="2">
        <v>35944.51</v>
      </c>
      <c r="AA9" t="b">
        <v>1</v>
      </c>
      <c r="AB9" t="b">
        <v>1</v>
      </c>
    </row>
    <row r="10" spans="1:28" x14ac:dyDescent="0.25">
      <c r="A10" s="7" t="s">
        <v>77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44091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74</v>
      </c>
      <c r="L10" s="7" t="s">
        <v>75</v>
      </c>
      <c r="M10" s="7" t="s">
        <v>81</v>
      </c>
      <c r="N10" s="2">
        <v>1300</v>
      </c>
      <c r="O10" s="2">
        <v>0</v>
      </c>
      <c r="P10" s="6">
        <v>0</v>
      </c>
      <c r="Q10" s="2">
        <v>191.6</v>
      </c>
      <c r="R10" s="6">
        <v>0</v>
      </c>
      <c r="S10" s="6">
        <v>0</v>
      </c>
      <c r="T10" s="6">
        <v>0</v>
      </c>
      <c r="U10" s="6">
        <v>0</v>
      </c>
      <c r="V10" s="2">
        <v>317.38</v>
      </c>
      <c r="W10" s="6">
        <v>0</v>
      </c>
      <c r="X10" s="6">
        <v>0</v>
      </c>
      <c r="Y10" s="6">
        <v>0</v>
      </c>
      <c r="Z10" s="2">
        <v>508.98</v>
      </c>
      <c r="AA10" t="b">
        <v>1</v>
      </c>
      <c r="AB10" t="b">
        <v>1</v>
      </c>
    </row>
    <row r="11" spans="1:28" x14ac:dyDescent="0.25">
      <c r="A11" s="7" t="s">
        <v>82</v>
      </c>
      <c r="B11" s="7" t="s">
        <v>59</v>
      </c>
      <c r="C11" s="7" t="s">
        <v>28</v>
      </c>
      <c r="D11" s="7" t="s">
        <v>83</v>
      </c>
      <c r="E11" s="7" t="s">
        <v>84</v>
      </c>
      <c r="F11" s="1">
        <v>43362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41</v>
      </c>
      <c r="L11" s="7" t="s">
        <v>42</v>
      </c>
      <c r="M11" s="7" t="s">
        <v>85</v>
      </c>
      <c r="N11" s="2">
        <v>15000</v>
      </c>
      <c r="O11" s="2">
        <v>0</v>
      </c>
      <c r="P11" s="6">
        <v>0</v>
      </c>
      <c r="Q11" s="2">
        <v>6810.62</v>
      </c>
      <c r="R11" s="6">
        <v>0</v>
      </c>
      <c r="S11" s="6">
        <v>0</v>
      </c>
      <c r="T11" s="6">
        <v>0</v>
      </c>
      <c r="U11" s="6">
        <v>0</v>
      </c>
      <c r="V11" s="2">
        <v>11992.65</v>
      </c>
      <c r="W11" s="6">
        <v>0</v>
      </c>
      <c r="X11" s="6">
        <v>0</v>
      </c>
      <c r="Y11" s="6">
        <v>0</v>
      </c>
      <c r="Z11" s="2">
        <v>18803.27</v>
      </c>
      <c r="AA11" t="b">
        <v>1</v>
      </c>
      <c r="AB11" t="b">
        <v>1</v>
      </c>
    </row>
    <row r="12" spans="1:28" x14ac:dyDescent="0.25">
      <c r="A12" s="7" t="s">
        <v>82</v>
      </c>
      <c r="B12" s="7" t="s">
        <v>78</v>
      </c>
      <c r="C12" s="7" t="s">
        <v>28</v>
      </c>
      <c r="D12" s="7" t="s">
        <v>86</v>
      </c>
      <c r="E12" s="7" t="s">
        <v>87</v>
      </c>
      <c r="F12" s="1">
        <v>44091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88</v>
      </c>
      <c r="N12" s="2">
        <v>43000</v>
      </c>
      <c r="O12" s="2">
        <v>0</v>
      </c>
      <c r="P12" s="6">
        <v>0</v>
      </c>
      <c r="Q12" s="2">
        <v>14302.65</v>
      </c>
      <c r="R12" s="6">
        <v>0</v>
      </c>
      <c r="S12" s="6">
        <v>0</v>
      </c>
      <c r="T12" s="6">
        <v>0</v>
      </c>
      <c r="U12" s="6">
        <v>0</v>
      </c>
      <c r="V12" s="2">
        <v>27014.15</v>
      </c>
      <c r="W12" s="6">
        <v>0</v>
      </c>
      <c r="X12" s="6">
        <v>0</v>
      </c>
      <c r="Y12" s="6">
        <v>0</v>
      </c>
      <c r="Z12" s="2">
        <v>41316.800000000003</v>
      </c>
      <c r="AA12" t="b">
        <v>1</v>
      </c>
      <c r="AB12" t="b">
        <v>1</v>
      </c>
    </row>
    <row r="13" spans="1:28" x14ac:dyDescent="0.25">
      <c r="A13" s="7" t="s">
        <v>82</v>
      </c>
      <c r="B13" s="7" t="s">
        <v>89</v>
      </c>
      <c r="C13" s="7" t="s">
        <v>28</v>
      </c>
      <c r="D13" s="7" t="s">
        <v>90</v>
      </c>
      <c r="E13" s="7" t="s">
        <v>91</v>
      </c>
      <c r="F13" s="1">
        <v>44091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41</v>
      </c>
      <c r="L13" s="7" t="s">
        <v>42</v>
      </c>
      <c r="M13" s="7" t="s">
        <v>88</v>
      </c>
      <c r="N13" s="2">
        <v>21000</v>
      </c>
      <c r="O13" s="2">
        <v>0</v>
      </c>
      <c r="P13" s="6">
        <v>0</v>
      </c>
      <c r="Q13" s="2">
        <v>11336.37</v>
      </c>
      <c r="R13" s="6">
        <v>0</v>
      </c>
      <c r="S13" s="6">
        <v>0</v>
      </c>
      <c r="T13" s="6">
        <v>0</v>
      </c>
      <c r="U13" s="6">
        <v>0</v>
      </c>
      <c r="V13" s="2">
        <v>23306.19</v>
      </c>
      <c r="W13" s="6">
        <v>0</v>
      </c>
      <c r="X13" s="6">
        <v>0</v>
      </c>
      <c r="Y13" s="6">
        <v>0</v>
      </c>
      <c r="Z13" s="2">
        <v>34642.559999999998</v>
      </c>
      <c r="AA13" t="b">
        <v>1</v>
      </c>
      <c r="AB13" t="b">
        <v>1</v>
      </c>
    </row>
    <row r="14" spans="1:28" x14ac:dyDescent="0.25">
      <c r="A14" s="7" t="s">
        <v>92</v>
      </c>
      <c r="B14" s="7" t="s">
        <v>93</v>
      </c>
      <c r="C14" s="7" t="s">
        <v>28</v>
      </c>
      <c r="D14" s="7" t="s">
        <v>94</v>
      </c>
      <c r="E14" s="7" t="s">
        <v>95</v>
      </c>
      <c r="F14" s="1">
        <v>44091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67</v>
      </c>
      <c r="L14" s="7" t="s">
        <v>68</v>
      </c>
      <c r="M14" s="7" t="s">
        <v>96</v>
      </c>
      <c r="N14" s="2">
        <v>11000</v>
      </c>
      <c r="O14" s="2">
        <v>0</v>
      </c>
      <c r="P14" s="6">
        <v>0</v>
      </c>
      <c r="Q14" s="2">
        <v>229.52</v>
      </c>
      <c r="R14" s="6">
        <v>0</v>
      </c>
      <c r="S14" s="6">
        <v>0</v>
      </c>
      <c r="T14" s="6">
        <v>0</v>
      </c>
      <c r="U14" s="6">
        <v>0</v>
      </c>
      <c r="V14" s="2">
        <v>3042.58</v>
      </c>
      <c r="W14" s="6">
        <v>0</v>
      </c>
      <c r="X14" s="6">
        <v>0</v>
      </c>
      <c r="Y14" s="6">
        <v>0</v>
      </c>
      <c r="Z14" s="2">
        <v>3272.1</v>
      </c>
      <c r="AA14" t="b">
        <v>1</v>
      </c>
      <c r="AB14" t="b">
        <v>1</v>
      </c>
    </row>
    <row r="15" spans="1:28" x14ac:dyDescent="0.25">
      <c r="A15" s="7" t="s">
        <v>97</v>
      </c>
      <c r="B15" s="7" t="s">
        <v>98</v>
      </c>
      <c r="C15" s="7" t="s">
        <v>28</v>
      </c>
      <c r="D15" s="7" t="s">
        <v>99</v>
      </c>
      <c r="E15" s="7" t="s">
        <v>100</v>
      </c>
      <c r="F15" s="1">
        <v>44091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41</v>
      </c>
      <c r="L15" s="7" t="s">
        <v>42</v>
      </c>
      <c r="M15" s="7" t="s">
        <v>88</v>
      </c>
      <c r="N15" s="2">
        <v>56000</v>
      </c>
      <c r="O15" s="2">
        <v>0</v>
      </c>
      <c r="P15" s="6">
        <v>0</v>
      </c>
      <c r="Q15" s="2">
        <v>19060.650000000001</v>
      </c>
      <c r="R15" s="6">
        <v>0</v>
      </c>
      <c r="S15" s="6">
        <v>0</v>
      </c>
      <c r="T15" s="6">
        <v>0</v>
      </c>
      <c r="U15" s="6">
        <v>0</v>
      </c>
      <c r="V15" s="2">
        <v>36347.480000000003</v>
      </c>
      <c r="W15" s="6">
        <v>0</v>
      </c>
      <c r="X15" s="6">
        <v>0</v>
      </c>
      <c r="Y15" s="6">
        <v>0</v>
      </c>
      <c r="Z15" s="2">
        <v>55408.13</v>
      </c>
      <c r="AA15" t="b">
        <v>1</v>
      </c>
      <c r="AB15" t="b">
        <v>1</v>
      </c>
    </row>
    <row r="16" spans="1:28" x14ac:dyDescent="0.25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44483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105</v>
      </c>
      <c r="L16" s="7" t="s">
        <v>106</v>
      </c>
      <c r="M16" s="7" t="s">
        <v>107</v>
      </c>
      <c r="N16" s="2">
        <v>14000</v>
      </c>
      <c r="O16" s="2">
        <v>0</v>
      </c>
      <c r="P16" s="6">
        <v>0</v>
      </c>
      <c r="Q16" s="2">
        <v>3927.73</v>
      </c>
      <c r="R16" s="6">
        <v>0</v>
      </c>
      <c r="S16" s="6">
        <v>0</v>
      </c>
      <c r="T16" s="6">
        <v>0</v>
      </c>
      <c r="U16" s="6">
        <v>0</v>
      </c>
      <c r="V16" s="2">
        <v>8743.39</v>
      </c>
      <c r="W16" s="6">
        <v>0</v>
      </c>
      <c r="X16" s="6">
        <v>0</v>
      </c>
      <c r="Y16" s="6">
        <v>0</v>
      </c>
      <c r="Z16" s="2">
        <v>12671.12</v>
      </c>
      <c r="AA16" t="b">
        <v>1</v>
      </c>
      <c r="AB16" t="b">
        <v>1</v>
      </c>
    </row>
    <row r="17" spans="1:28" x14ac:dyDescent="0.25">
      <c r="A17" s="7" t="s">
        <v>108</v>
      </c>
      <c r="B17" s="7" t="s">
        <v>109</v>
      </c>
      <c r="C17" s="7" t="s">
        <v>28</v>
      </c>
      <c r="D17" s="7" t="s">
        <v>110</v>
      </c>
      <c r="E17" s="7" t="s">
        <v>111</v>
      </c>
      <c r="F17" s="1">
        <v>44091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41</v>
      </c>
      <c r="L17" s="7" t="s">
        <v>42</v>
      </c>
      <c r="M17" s="7" t="s">
        <v>88</v>
      </c>
      <c r="N17" s="2">
        <v>26000</v>
      </c>
      <c r="O17" s="2">
        <v>0</v>
      </c>
      <c r="P17" s="6">
        <v>0</v>
      </c>
      <c r="Q17" s="2">
        <v>13782.46</v>
      </c>
      <c r="R17" s="6">
        <v>0</v>
      </c>
      <c r="S17" s="6">
        <v>0</v>
      </c>
      <c r="T17" s="6">
        <v>0</v>
      </c>
      <c r="U17" s="6">
        <v>0</v>
      </c>
      <c r="V17" s="2">
        <v>24134.89</v>
      </c>
      <c r="W17" s="6">
        <v>0</v>
      </c>
      <c r="X17" s="6">
        <v>0</v>
      </c>
      <c r="Y17" s="6">
        <v>0</v>
      </c>
      <c r="Z17" s="2">
        <v>37917.35</v>
      </c>
      <c r="AA17" t="b">
        <v>1</v>
      </c>
      <c r="AB17" t="b">
        <v>1</v>
      </c>
    </row>
    <row r="18" spans="1:28" x14ac:dyDescent="0.25">
      <c r="A18" s="7" t="s">
        <v>108</v>
      </c>
      <c r="B18" s="7" t="s">
        <v>112</v>
      </c>
      <c r="C18" s="7" t="s">
        <v>28</v>
      </c>
      <c r="D18" s="7" t="s">
        <v>113</v>
      </c>
      <c r="E18" s="7" t="s">
        <v>114</v>
      </c>
      <c r="F18" s="1">
        <v>44091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41</v>
      </c>
      <c r="L18" s="7" t="s">
        <v>42</v>
      </c>
      <c r="M18" s="7" t="s">
        <v>88</v>
      </c>
      <c r="N18" s="2">
        <v>15000</v>
      </c>
      <c r="O18" s="2">
        <v>0</v>
      </c>
      <c r="P18" s="6">
        <v>0</v>
      </c>
      <c r="Q18" s="2">
        <v>8086.6</v>
      </c>
      <c r="R18" s="6">
        <v>0</v>
      </c>
      <c r="S18" s="6">
        <v>0</v>
      </c>
      <c r="T18" s="6">
        <v>0</v>
      </c>
      <c r="U18" s="6">
        <v>0</v>
      </c>
      <c r="V18" s="2">
        <v>15141.73</v>
      </c>
      <c r="W18" s="6">
        <v>0</v>
      </c>
      <c r="X18" s="6">
        <v>0</v>
      </c>
      <c r="Y18" s="6">
        <v>0</v>
      </c>
      <c r="Z18" s="2">
        <v>23228.33</v>
      </c>
      <c r="AA18" t="b">
        <v>1</v>
      </c>
      <c r="AB18" t="b">
        <v>1</v>
      </c>
    </row>
    <row r="19" spans="1:28" x14ac:dyDescent="0.25">
      <c r="A19" s="7" t="s">
        <v>108</v>
      </c>
      <c r="B19" s="7" t="s">
        <v>115</v>
      </c>
      <c r="C19" s="7" t="s">
        <v>28</v>
      </c>
      <c r="D19" s="7" t="s">
        <v>116</v>
      </c>
      <c r="E19" s="7" t="s">
        <v>117</v>
      </c>
      <c r="F19" s="1">
        <v>39244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118</v>
      </c>
      <c r="L19" s="7" t="s">
        <v>119</v>
      </c>
      <c r="M19" s="7" t="s">
        <v>120</v>
      </c>
      <c r="N19" s="2">
        <v>0</v>
      </c>
      <c r="O19" s="2">
        <v>18</v>
      </c>
      <c r="P19" s="6">
        <v>0</v>
      </c>
      <c r="Q19" s="2">
        <v>169.59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169.59</v>
      </c>
      <c r="AA19" t="b">
        <v>1</v>
      </c>
      <c r="AB19" t="b">
        <v>1</v>
      </c>
    </row>
    <row r="20" spans="1:28" x14ac:dyDescent="0.25">
      <c r="A20" s="7" t="s">
        <v>121</v>
      </c>
      <c r="B20" s="7" t="s">
        <v>122</v>
      </c>
      <c r="C20" s="7" t="s">
        <v>28</v>
      </c>
      <c r="D20" s="7" t="s">
        <v>123</v>
      </c>
      <c r="E20" s="7" t="s">
        <v>124</v>
      </c>
      <c r="F20" s="1">
        <v>43636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125</v>
      </c>
      <c r="L20" s="7" t="s">
        <v>126</v>
      </c>
      <c r="M20" s="7" t="s">
        <v>127</v>
      </c>
      <c r="N20" s="2">
        <v>470000</v>
      </c>
      <c r="O20" s="2">
        <v>0</v>
      </c>
      <c r="P20" s="6">
        <v>0</v>
      </c>
      <c r="Q20" s="2">
        <v>175761.34</v>
      </c>
      <c r="R20" s="6">
        <v>0</v>
      </c>
      <c r="S20" s="6">
        <v>0</v>
      </c>
      <c r="T20" s="6">
        <v>0</v>
      </c>
      <c r="U20" s="6">
        <v>0</v>
      </c>
      <c r="V20" s="2">
        <v>504010.71</v>
      </c>
      <c r="W20" s="6">
        <v>0</v>
      </c>
      <c r="X20" s="6">
        <v>0</v>
      </c>
      <c r="Y20" s="6">
        <v>0</v>
      </c>
      <c r="Z20" s="2">
        <v>679772.05</v>
      </c>
      <c r="AA20" t="b">
        <v>1</v>
      </c>
      <c r="AB20" t="b">
        <v>1</v>
      </c>
    </row>
    <row r="21" spans="1:28" x14ac:dyDescent="0.25">
      <c r="A21" s="7" t="s">
        <v>128</v>
      </c>
      <c r="B21" s="7" t="s">
        <v>129</v>
      </c>
      <c r="C21" s="7" t="s">
        <v>130</v>
      </c>
      <c r="D21" s="7" t="s">
        <v>131</v>
      </c>
      <c r="E21" s="7" t="s">
        <v>132</v>
      </c>
      <c r="F21" s="1">
        <v>43636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133</v>
      </c>
      <c r="L21" s="7" t="s">
        <v>134</v>
      </c>
      <c r="M21" s="7" t="s">
        <v>135</v>
      </c>
      <c r="N21" s="2">
        <v>5200</v>
      </c>
      <c r="O21" s="2">
        <v>0</v>
      </c>
      <c r="P21" s="6">
        <v>0</v>
      </c>
      <c r="Q21" s="2">
        <v>1745.06</v>
      </c>
      <c r="R21" s="6">
        <v>0</v>
      </c>
      <c r="S21" s="6">
        <v>0</v>
      </c>
      <c r="T21" s="6">
        <v>0</v>
      </c>
      <c r="U21" s="6">
        <v>0</v>
      </c>
      <c r="V21" s="2">
        <v>9766.5499999999993</v>
      </c>
      <c r="W21" s="6">
        <v>0</v>
      </c>
      <c r="X21" s="6">
        <v>0</v>
      </c>
      <c r="Y21" s="6">
        <v>0</v>
      </c>
      <c r="Z21" s="2">
        <v>11511.61</v>
      </c>
      <c r="AA21" t="b">
        <v>1</v>
      </c>
      <c r="AB21" t="b">
        <v>1</v>
      </c>
    </row>
    <row r="22" spans="1:28" x14ac:dyDescent="0.25">
      <c r="A22" s="7" t="s">
        <v>128</v>
      </c>
      <c r="B22" s="7" t="s">
        <v>136</v>
      </c>
      <c r="C22" s="7" t="s">
        <v>28</v>
      </c>
      <c r="D22" s="7" t="s">
        <v>137</v>
      </c>
      <c r="E22" s="7" t="s">
        <v>138</v>
      </c>
      <c r="F22" s="1">
        <v>44091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51</v>
      </c>
      <c r="L22" s="7" t="s">
        <v>52</v>
      </c>
      <c r="M22" s="7" t="s">
        <v>139</v>
      </c>
      <c r="N22" s="2">
        <v>0</v>
      </c>
      <c r="O22" s="2">
        <v>18</v>
      </c>
      <c r="P22" s="6">
        <v>0</v>
      </c>
      <c r="Q22" s="2">
        <v>210.56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210.56</v>
      </c>
      <c r="AA22" t="b">
        <v>1</v>
      </c>
      <c r="AB22" t="b">
        <v>1</v>
      </c>
    </row>
    <row r="23" spans="1:28" x14ac:dyDescent="0.25">
      <c r="A23" s="7" t="s">
        <v>128</v>
      </c>
      <c r="B23" s="7" t="s">
        <v>140</v>
      </c>
      <c r="C23" s="7" t="s">
        <v>28</v>
      </c>
      <c r="D23" s="7" t="s">
        <v>141</v>
      </c>
      <c r="E23" s="7" t="s">
        <v>142</v>
      </c>
      <c r="F23" s="1">
        <v>43636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143</v>
      </c>
      <c r="L23" s="7" t="s">
        <v>144</v>
      </c>
      <c r="M23" s="7" t="s">
        <v>145</v>
      </c>
      <c r="N23" s="2">
        <v>11300</v>
      </c>
      <c r="O23" s="2">
        <v>0</v>
      </c>
      <c r="P23" s="6">
        <v>0</v>
      </c>
      <c r="Q23" s="2">
        <v>5499.05</v>
      </c>
      <c r="R23" s="6">
        <v>0</v>
      </c>
      <c r="S23" s="6">
        <v>0</v>
      </c>
      <c r="T23" s="6">
        <v>0</v>
      </c>
      <c r="U23" s="6">
        <v>0</v>
      </c>
      <c r="V23" s="2">
        <v>15871.67</v>
      </c>
      <c r="W23" s="6">
        <v>0</v>
      </c>
      <c r="X23" s="6">
        <v>0</v>
      </c>
      <c r="Y23" s="6">
        <v>0</v>
      </c>
      <c r="Z23" s="2">
        <v>21370.720000000001</v>
      </c>
      <c r="AA23" t="b">
        <v>1</v>
      </c>
      <c r="AB23" t="b">
        <v>1</v>
      </c>
    </row>
    <row r="24" spans="1:28" x14ac:dyDescent="0.25">
      <c r="A24" s="7" t="s">
        <v>128</v>
      </c>
      <c r="B24" s="7" t="s">
        <v>146</v>
      </c>
      <c r="C24" s="7" t="s">
        <v>28</v>
      </c>
      <c r="D24" s="7" t="s">
        <v>147</v>
      </c>
      <c r="E24" s="7" t="s">
        <v>148</v>
      </c>
      <c r="F24" s="1">
        <v>44091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74</v>
      </c>
      <c r="L24" s="7" t="s">
        <v>75</v>
      </c>
      <c r="M24" s="7" t="s">
        <v>149</v>
      </c>
      <c r="N24" s="2">
        <v>1700</v>
      </c>
      <c r="O24" s="2">
        <v>0</v>
      </c>
      <c r="P24" s="6">
        <v>0</v>
      </c>
      <c r="Q24" s="2">
        <v>861.82</v>
      </c>
      <c r="R24" s="6">
        <v>0</v>
      </c>
      <c r="S24" s="6">
        <v>0</v>
      </c>
      <c r="T24" s="6">
        <v>0</v>
      </c>
      <c r="U24" s="6">
        <v>0</v>
      </c>
      <c r="V24" s="2">
        <v>552.79</v>
      </c>
      <c r="W24" s="6">
        <v>0</v>
      </c>
      <c r="X24" s="6">
        <v>0</v>
      </c>
      <c r="Y24" s="6">
        <v>0</v>
      </c>
      <c r="Z24" s="2">
        <v>1414.61</v>
      </c>
      <c r="AA24" t="b">
        <v>1</v>
      </c>
      <c r="AB24" t="b">
        <v>1</v>
      </c>
    </row>
    <row r="25" spans="1:28" x14ac:dyDescent="0.25">
      <c r="A25" s="7" t="s">
        <v>128</v>
      </c>
      <c r="B25" s="7" t="s">
        <v>150</v>
      </c>
      <c r="C25" s="7" t="s">
        <v>28</v>
      </c>
      <c r="D25" s="7" t="s">
        <v>151</v>
      </c>
      <c r="E25" s="7" t="s">
        <v>152</v>
      </c>
      <c r="F25" s="1">
        <v>44091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51</v>
      </c>
      <c r="L25" s="7" t="s">
        <v>52</v>
      </c>
      <c r="M25" s="7" t="s">
        <v>153</v>
      </c>
      <c r="N25" s="2">
        <v>1100</v>
      </c>
      <c r="O25" s="2">
        <v>0</v>
      </c>
      <c r="P25" s="6">
        <v>0</v>
      </c>
      <c r="Q25" s="2">
        <v>143.1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143.1</v>
      </c>
      <c r="AA25" t="b">
        <v>1</v>
      </c>
      <c r="AB25" t="b">
        <v>1</v>
      </c>
    </row>
    <row r="26" spans="1:28" x14ac:dyDescent="0.25">
      <c r="A26" s="7" t="s">
        <v>154</v>
      </c>
      <c r="B26" s="7" t="s">
        <v>155</v>
      </c>
      <c r="C26" s="7" t="s">
        <v>28</v>
      </c>
      <c r="D26" s="7" t="s">
        <v>156</v>
      </c>
      <c r="E26" s="7" t="s">
        <v>157</v>
      </c>
      <c r="F26" s="1">
        <v>43636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143</v>
      </c>
      <c r="L26" s="7" t="s">
        <v>144</v>
      </c>
      <c r="M26" s="7" t="s">
        <v>158</v>
      </c>
      <c r="N26" s="2">
        <v>10000</v>
      </c>
      <c r="O26" s="2">
        <v>0</v>
      </c>
      <c r="P26" s="6">
        <v>0</v>
      </c>
      <c r="Q26" s="2">
        <v>3369.42</v>
      </c>
      <c r="R26" s="6">
        <v>0</v>
      </c>
      <c r="S26" s="6">
        <v>0</v>
      </c>
      <c r="T26" s="6">
        <v>0</v>
      </c>
      <c r="U26" s="6">
        <v>0</v>
      </c>
      <c r="V26" s="2">
        <v>12340.57</v>
      </c>
      <c r="W26" s="6">
        <v>0</v>
      </c>
      <c r="X26" s="6">
        <v>0</v>
      </c>
      <c r="Y26" s="6">
        <v>0</v>
      </c>
      <c r="Z26" s="2">
        <v>15709.99</v>
      </c>
      <c r="AA26" t="b">
        <v>1</v>
      </c>
      <c r="AB26" t="b">
        <v>1</v>
      </c>
    </row>
    <row r="27" spans="1:28" x14ac:dyDescent="0.25">
      <c r="A27" s="7" t="s">
        <v>154</v>
      </c>
      <c r="B27" s="7" t="s">
        <v>159</v>
      </c>
      <c r="C27" s="7" t="s">
        <v>28</v>
      </c>
      <c r="D27" s="7" t="s">
        <v>160</v>
      </c>
      <c r="E27" s="7" t="s">
        <v>161</v>
      </c>
      <c r="F27" s="1">
        <v>44483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105</v>
      </c>
      <c r="L27" s="7" t="s">
        <v>106</v>
      </c>
      <c r="M27" s="7" t="s">
        <v>162</v>
      </c>
      <c r="N27" s="2">
        <v>18000</v>
      </c>
      <c r="O27" s="2">
        <v>0</v>
      </c>
      <c r="P27" s="6">
        <v>0</v>
      </c>
      <c r="Q27" s="2">
        <v>1341.36</v>
      </c>
      <c r="R27" s="6">
        <v>0</v>
      </c>
      <c r="S27" s="6">
        <v>0</v>
      </c>
      <c r="T27" s="6">
        <v>0</v>
      </c>
      <c r="U27" s="6">
        <v>0</v>
      </c>
      <c r="V27" s="2">
        <v>6337.42</v>
      </c>
      <c r="W27" s="6">
        <v>0</v>
      </c>
      <c r="X27" s="6">
        <v>0</v>
      </c>
      <c r="Y27" s="6">
        <v>0</v>
      </c>
      <c r="Z27" s="2">
        <v>7678.78</v>
      </c>
      <c r="AA27" t="b">
        <v>1</v>
      </c>
      <c r="AB27" t="b">
        <v>1</v>
      </c>
    </row>
    <row r="28" spans="1:28" x14ac:dyDescent="0.25">
      <c r="A28" s="7" t="s">
        <v>154</v>
      </c>
      <c r="B28" s="7" t="s">
        <v>163</v>
      </c>
      <c r="C28" s="7" t="s">
        <v>28</v>
      </c>
      <c r="D28" s="7" t="s">
        <v>164</v>
      </c>
      <c r="E28" s="7" t="s">
        <v>165</v>
      </c>
      <c r="F28" s="1">
        <v>43012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166</v>
      </c>
      <c r="L28" s="7" t="s">
        <v>167</v>
      </c>
      <c r="M28" s="7" t="s">
        <v>168</v>
      </c>
      <c r="N28" s="2">
        <v>700</v>
      </c>
      <c r="O28" s="2">
        <v>0</v>
      </c>
      <c r="P28" s="6">
        <v>0</v>
      </c>
      <c r="Q28" s="2">
        <v>320.24</v>
      </c>
      <c r="R28" s="6">
        <v>0</v>
      </c>
      <c r="S28" s="6">
        <v>0</v>
      </c>
      <c r="T28" s="6">
        <v>0</v>
      </c>
      <c r="U28" s="6">
        <v>0</v>
      </c>
      <c r="V28" s="2">
        <v>21156.95</v>
      </c>
      <c r="W28" s="6">
        <v>0</v>
      </c>
      <c r="X28" s="6">
        <v>0</v>
      </c>
      <c r="Y28" s="6">
        <v>0</v>
      </c>
      <c r="Z28" s="2">
        <v>21477.19</v>
      </c>
      <c r="AA28" t="b">
        <v>1</v>
      </c>
      <c r="AB28" t="b">
        <v>1</v>
      </c>
    </row>
    <row r="29" spans="1:28" x14ac:dyDescent="0.25">
      <c r="A29" s="7" t="s">
        <v>169</v>
      </c>
      <c r="B29" s="7" t="s">
        <v>38</v>
      </c>
      <c r="C29" s="7" t="s">
        <v>28</v>
      </c>
      <c r="D29" s="7" t="s">
        <v>170</v>
      </c>
      <c r="E29" s="7" t="s">
        <v>171</v>
      </c>
      <c r="F29" s="1">
        <v>44091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74</v>
      </c>
      <c r="L29" s="7" t="s">
        <v>75</v>
      </c>
      <c r="M29" s="7" t="s">
        <v>172</v>
      </c>
      <c r="N29" s="2">
        <v>1200</v>
      </c>
      <c r="O29" s="2">
        <v>0</v>
      </c>
      <c r="P29" s="6">
        <v>0</v>
      </c>
      <c r="Q29" s="2">
        <v>284.97000000000003</v>
      </c>
      <c r="R29" s="6">
        <v>0</v>
      </c>
      <c r="S29" s="6">
        <v>0</v>
      </c>
      <c r="T29" s="6">
        <v>0</v>
      </c>
      <c r="U29" s="6">
        <v>0</v>
      </c>
      <c r="V29" s="2">
        <v>655.86</v>
      </c>
      <c r="W29" s="6">
        <v>0</v>
      </c>
      <c r="X29" s="6">
        <v>0</v>
      </c>
      <c r="Y29" s="6">
        <v>0</v>
      </c>
      <c r="Z29" s="2">
        <v>940.83</v>
      </c>
      <c r="AA29" t="b">
        <v>1</v>
      </c>
      <c r="AB29" t="b">
        <v>1</v>
      </c>
    </row>
    <row r="30" spans="1:28" x14ac:dyDescent="0.25">
      <c r="A30" s="7" t="s">
        <v>173</v>
      </c>
      <c r="B30" s="7" t="s">
        <v>98</v>
      </c>
      <c r="C30" s="7" t="s">
        <v>28</v>
      </c>
      <c r="D30" s="7" t="s">
        <v>174</v>
      </c>
      <c r="E30" s="7" t="s">
        <v>175</v>
      </c>
      <c r="F30" s="1">
        <v>44091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176</v>
      </c>
      <c r="L30" s="7" t="s">
        <v>177</v>
      </c>
      <c r="M30" s="7" t="s">
        <v>178</v>
      </c>
      <c r="N30" s="2">
        <v>1900</v>
      </c>
      <c r="O30" s="2">
        <v>0</v>
      </c>
      <c r="P30" s="6">
        <v>0</v>
      </c>
      <c r="Q30" s="2">
        <v>784.51</v>
      </c>
      <c r="R30" s="6">
        <v>0</v>
      </c>
      <c r="S30" s="6">
        <v>0</v>
      </c>
      <c r="T30" s="6">
        <v>0</v>
      </c>
      <c r="U30" s="6">
        <v>0</v>
      </c>
      <c r="V30" s="2">
        <v>12850.43</v>
      </c>
      <c r="W30" s="6">
        <v>0</v>
      </c>
      <c r="X30" s="6">
        <v>0</v>
      </c>
      <c r="Y30" s="6">
        <v>0</v>
      </c>
      <c r="Z30" s="2">
        <v>13634.94</v>
      </c>
      <c r="AA30" t="b">
        <v>1</v>
      </c>
      <c r="AB30" t="b">
        <v>1</v>
      </c>
    </row>
    <row r="31" spans="1:28" x14ac:dyDescent="0.25">
      <c r="A31" s="7" t="s">
        <v>179</v>
      </c>
      <c r="B31" s="7" t="s">
        <v>180</v>
      </c>
      <c r="C31" s="7" t="s">
        <v>28</v>
      </c>
      <c r="D31" s="7" t="s">
        <v>181</v>
      </c>
      <c r="E31" s="7" t="s">
        <v>182</v>
      </c>
      <c r="F31" s="1">
        <v>44091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74</v>
      </c>
      <c r="L31" s="7" t="s">
        <v>75</v>
      </c>
      <c r="M31" s="7" t="s">
        <v>183</v>
      </c>
      <c r="N31" s="2">
        <v>2600</v>
      </c>
      <c r="O31" s="2">
        <v>0</v>
      </c>
      <c r="P31" s="6">
        <v>0</v>
      </c>
      <c r="Q31" s="2">
        <v>1413.69</v>
      </c>
      <c r="R31" s="6">
        <v>0</v>
      </c>
      <c r="S31" s="6">
        <v>0</v>
      </c>
      <c r="T31" s="6">
        <v>0</v>
      </c>
      <c r="U31" s="6">
        <v>0</v>
      </c>
      <c r="V31" s="2">
        <v>1073.51</v>
      </c>
      <c r="W31" s="6">
        <v>0</v>
      </c>
      <c r="X31" s="6">
        <v>0</v>
      </c>
      <c r="Y31" s="6">
        <v>0</v>
      </c>
      <c r="Z31" s="2">
        <v>2487.1999999999998</v>
      </c>
      <c r="AA31" t="b">
        <v>1</v>
      </c>
      <c r="AB31" t="b">
        <v>1</v>
      </c>
    </row>
    <row r="32" spans="1:28" x14ac:dyDescent="0.25">
      <c r="A32" s="7" t="s">
        <v>184</v>
      </c>
      <c r="B32" s="7" t="s">
        <v>185</v>
      </c>
      <c r="C32" s="7" t="s">
        <v>28</v>
      </c>
      <c r="D32" s="7" t="s">
        <v>186</v>
      </c>
      <c r="E32" s="7" t="s">
        <v>187</v>
      </c>
      <c r="F32" s="1">
        <v>44483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105</v>
      </c>
      <c r="L32" s="7" t="s">
        <v>106</v>
      </c>
      <c r="M32" s="7" t="s">
        <v>188</v>
      </c>
      <c r="N32" s="2">
        <v>100</v>
      </c>
      <c r="O32" s="2">
        <v>0</v>
      </c>
      <c r="P32" s="6">
        <v>0</v>
      </c>
      <c r="Q32" s="2">
        <v>945.38</v>
      </c>
      <c r="R32" s="6">
        <v>0</v>
      </c>
      <c r="S32" s="6">
        <v>0</v>
      </c>
      <c r="T32" s="6">
        <v>0</v>
      </c>
      <c r="U32" s="6">
        <v>0</v>
      </c>
      <c r="V32" s="2">
        <v>4461.51</v>
      </c>
      <c r="W32" s="6">
        <v>0</v>
      </c>
      <c r="X32" s="6">
        <v>0</v>
      </c>
      <c r="Y32" s="6">
        <v>0</v>
      </c>
      <c r="Z32" s="2">
        <v>5406.89</v>
      </c>
      <c r="AA32" t="b">
        <v>1</v>
      </c>
      <c r="AB32" t="b">
        <v>1</v>
      </c>
    </row>
    <row r="33" spans="1:28" x14ac:dyDescent="0.25">
      <c r="A33" s="7" t="s">
        <v>189</v>
      </c>
      <c r="B33" s="7" t="s">
        <v>112</v>
      </c>
      <c r="C33" s="7" t="s">
        <v>28</v>
      </c>
      <c r="D33" s="7" t="s">
        <v>190</v>
      </c>
      <c r="E33" s="7" t="s">
        <v>191</v>
      </c>
      <c r="F33" s="1">
        <v>43636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74</v>
      </c>
      <c r="L33" s="7" t="s">
        <v>75</v>
      </c>
      <c r="M33" s="7" t="s">
        <v>192</v>
      </c>
      <c r="N33" s="2">
        <v>11100</v>
      </c>
      <c r="O33" s="2">
        <v>0</v>
      </c>
      <c r="P33" s="6">
        <v>0</v>
      </c>
      <c r="Q33" s="2">
        <v>5837.99</v>
      </c>
      <c r="R33" s="6">
        <v>0</v>
      </c>
      <c r="S33" s="6">
        <v>0</v>
      </c>
      <c r="T33" s="6">
        <v>0</v>
      </c>
      <c r="U33" s="6">
        <v>0</v>
      </c>
      <c r="V33" s="2">
        <v>17166.89</v>
      </c>
      <c r="W33" s="6">
        <v>0</v>
      </c>
      <c r="X33" s="6">
        <v>0</v>
      </c>
      <c r="Y33" s="6">
        <v>0</v>
      </c>
      <c r="Z33" s="2">
        <v>23004.880000000001</v>
      </c>
      <c r="AA33" t="b">
        <v>1</v>
      </c>
      <c r="AB33" t="b">
        <v>1</v>
      </c>
    </row>
    <row r="34" spans="1:28" x14ac:dyDescent="0.25">
      <c r="A34" s="7" t="s">
        <v>193</v>
      </c>
      <c r="B34" s="7" t="s">
        <v>194</v>
      </c>
      <c r="C34" s="7" t="s">
        <v>28</v>
      </c>
      <c r="D34" s="7" t="s">
        <v>195</v>
      </c>
      <c r="E34" s="7" t="s">
        <v>196</v>
      </c>
      <c r="F34" s="1">
        <v>44091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197</v>
      </c>
      <c r="N34" s="2">
        <v>12800</v>
      </c>
      <c r="O34" s="2">
        <v>0</v>
      </c>
      <c r="P34" s="6">
        <v>0</v>
      </c>
      <c r="Q34" s="2">
        <v>1510.11</v>
      </c>
      <c r="R34" s="6">
        <v>0</v>
      </c>
      <c r="S34" s="6">
        <v>0</v>
      </c>
      <c r="T34" s="6">
        <v>0</v>
      </c>
      <c r="U34" s="6">
        <v>0</v>
      </c>
      <c r="V34" s="2">
        <v>10751.12</v>
      </c>
      <c r="W34" s="6">
        <v>0</v>
      </c>
      <c r="X34" s="6">
        <v>0</v>
      </c>
      <c r="Y34" s="6">
        <v>0</v>
      </c>
      <c r="Z34" s="2">
        <v>12261.23</v>
      </c>
      <c r="AA34" t="b">
        <v>1</v>
      </c>
      <c r="AB34" t="b">
        <v>1</v>
      </c>
    </row>
    <row r="35" spans="1:28" x14ac:dyDescent="0.25">
      <c r="A35" s="7" t="s">
        <v>198</v>
      </c>
      <c r="B35" s="7" t="s">
        <v>26</v>
      </c>
      <c r="C35" s="7" t="s">
        <v>28</v>
      </c>
      <c r="D35" s="7" t="s">
        <v>199</v>
      </c>
      <c r="E35" s="7" t="s">
        <v>200</v>
      </c>
      <c r="F35" s="1">
        <v>44483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105</v>
      </c>
      <c r="L35" s="7" t="s">
        <v>106</v>
      </c>
      <c r="M35" s="7" t="s">
        <v>201</v>
      </c>
      <c r="N35" s="2">
        <v>0</v>
      </c>
      <c r="O35" s="2">
        <v>18</v>
      </c>
      <c r="P35" s="6">
        <v>0</v>
      </c>
      <c r="Q35" s="2">
        <v>1149.56</v>
      </c>
      <c r="R35" s="6">
        <v>0</v>
      </c>
      <c r="S35" s="6">
        <v>0</v>
      </c>
      <c r="T35" s="6">
        <v>0</v>
      </c>
      <c r="U35" s="6">
        <v>0</v>
      </c>
      <c r="V35" s="2">
        <v>4322.2299999999996</v>
      </c>
      <c r="W35" s="6">
        <v>0</v>
      </c>
      <c r="X35" s="6">
        <v>0</v>
      </c>
      <c r="Y35" s="6">
        <v>0</v>
      </c>
      <c r="Z35" s="2">
        <v>5471.79</v>
      </c>
      <c r="AA35" t="b">
        <v>1</v>
      </c>
      <c r="AB35" t="b">
        <v>1</v>
      </c>
    </row>
    <row r="36" spans="1:28" x14ac:dyDescent="0.25">
      <c r="A36" s="7" t="s">
        <v>198</v>
      </c>
      <c r="B36" s="7" t="s">
        <v>202</v>
      </c>
      <c r="C36" s="7" t="s">
        <v>28</v>
      </c>
      <c r="D36" s="7" t="s">
        <v>203</v>
      </c>
      <c r="E36" s="7" t="s">
        <v>204</v>
      </c>
      <c r="F36" s="1">
        <v>44483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105</v>
      </c>
      <c r="L36" s="7" t="s">
        <v>106</v>
      </c>
      <c r="M36" s="7" t="s">
        <v>205</v>
      </c>
      <c r="N36" s="2">
        <v>0</v>
      </c>
      <c r="O36" s="2">
        <v>18</v>
      </c>
      <c r="P36" s="6">
        <v>0</v>
      </c>
      <c r="Q36" s="2">
        <v>587.19000000000005</v>
      </c>
      <c r="R36" s="6">
        <v>0</v>
      </c>
      <c r="S36" s="6">
        <v>0</v>
      </c>
      <c r="T36" s="6">
        <v>0</v>
      </c>
      <c r="U36" s="6">
        <v>0</v>
      </c>
      <c r="V36" s="2">
        <v>2050.6999999999998</v>
      </c>
      <c r="W36" s="6">
        <v>0</v>
      </c>
      <c r="X36" s="6">
        <v>0</v>
      </c>
      <c r="Y36" s="6">
        <v>0</v>
      </c>
      <c r="Z36" s="2">
        <v>2637.89</v>
      </c>
      <c r="AA36" t="b">
        <v>1</v>
      </c>
      <c r="AB36" t="b">
        <v>1</v>
      </c>
    </row>
    <row r="37" spans="1:28" x14ac:dyDescent="0.25">
      <c r="A37" s="5" t="s">
        <v>206</v>
      </c>
      <c r="B37" s="5" t="s">
        <v>207</v>
      </c>
      <c r="C37" s="5" t="s">
        <v>207</v>
      </c>
      <c r="D37" s="5" t="s">
        <v>207</v>
      </c>
      <c r="E37" s="5" t="s">
        <v>207</v>
      </c>
      <c r="F37" s="5" t="s">
        <v>207</v>
      </c>
      <c r="G37" s="5" t="s">
        <v>207</v>
      </c>
      <c r="H37" s="5" t="s">
        <v>207</v>
      </c>
      <c r="I37" s="5" t="s">
        <v>207</v>
      </c>
      <c r="J37" s="5" t="s">
        <v>207</v>
      </c>
      <c r="K37" s="5" t="s">
        <v>207</v>
      </c>
      <c r="L37" s="5" t="s">
        <v>207</v>
      </c>
      <c r="M37" s="5" t="s">
        <v>207</v>
      </c>
      <c r="N37" s="3">
        <f>SUMIF(AB1:AB36, TRUE, N1:N36)</f>
        <v>856900</v>
      </c>
      <c r="O37" s="5" t="s">
        <v>207</v>
      </c>
      <c r="P37" s="3">
        <f>SUMIF(AB1:AB36, TRUE, P1:P36)</f>
        <v>0</v>
      </c>
      <c r="Q37" s="3">
        <f>SUMIF(AB1:AB36, TRUE, Q1:Q36)</f>
        <v>306625.73999999987</v>
      </c>
      <c r="R37" s="3">
        <f>SUMIF(AB1:AB36, TRUE, R1:R36)</f>
        <v>0</v>
      </c>
      <c r="S37" s="3">
        <f>SUMIF(AB1:AB36, TRUE, S1:S36)</f>
        <v>0</v>
      </c>
      <c r="T37" s="3">
        <f>SUMIF(AB1:AB36, TRUE, T1:T36)</f>
        <v>0</v>
      </c>
      <c r="U37" s="3">
        <f>SUMIF(AB1:AB36, TRUE, U1:U36)</f>
        <v>0</v>
      </c>
      <c r="V37" s="3">
        <f>SUMIF(AB1:AB36, TRUE, V1:V36)</f>
        <v>871577.22000000009</v>
      </c>
      <c r="W37" s="3">
        <f>SUMIF(AB1:AB36, TRUE, W1:W36)</f>
        <v>0</v>
      </c>
      <c r="X37" s="3">
        <f>SUMIF(AB1:AB36, TRUE, X1:X36)</f>
        <v>0</v>
      </c>
      <c r="Y37" s="3">
        <f>SUMIF(AB1:AB36, TRUE, Y1:Y36)</f>
        <v>0</v>
      </c>
      <c r="Z37" s="3">
        <f>SUMIF(AB1:AB36, TRUE, Z1:Z36)</f>
        <v>1178202.96</v>
      </c>
    </row>
  </sheetData>
  <autoFilter ref="A1:Z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Vicky Freeman</cp:lastModifiedBy>
  <dcterms:created xsi:type="dcterms:W3CDTF">2022-05-11T19:01:19Z</dcterms:created>
  <dcterms:modified xsi:type="dcterms:W3CDTF">2022-05-11T19:01:48Z</dcterms:modified>
</cp:coreProperties>
</file>