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moyer\Documents\LIEN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Sheet1!$A$1:$AC$12</definedName>
  </definedNames>
  <calcPr calcId="152511"/>
</workbook>
</file>

<file path=xl/calcChain.xml><?xml version="1.0" encoding="utf-8"?>
<calcChain xmlns="http://schemas.openxmlformats.org/spreadsheetml/2006/main">
  <c r="AC11" i="1" l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N11" i="1"/>
</calcChain>
</file>

<file path=xl/sharedStrings.xml><?xml version="1.0" encoding="utf-8"?>
<sst xmlns="http://schemas.openxmlformats.org/spreadsheetml/2006/main" count="151" uniqueCount="86">
  <si>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</si>
  <si>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</si>
  <si>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</si>
  <si>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</si>
  <si>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</si>
  <si>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</si>
  <si>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</si>
  <si>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</si>
  <si>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</si>
  <si>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</si>
  <si>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</si>
  <si>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</si>
  <si>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</si>
  <si>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</si>
  <si>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</si>
  <si>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</si>
  <si>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</si>
  <si>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</si>
  <si>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</si>
  <si>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</si>
  <si>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</si>
  <si>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</si>
  <si>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</si>
  <si>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</si>
  <si>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</si>
  <si>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</si>
  <si>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</si>
  <si>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</si>
  <si>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</si>
  <si>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4     </t>
  </si>
  <si>
    <t xml:space="preserve">    6     </t>
  </si>
  <si>
    <t xml:space="preserve">              </t>
  </si>
  <si>
    <t xml:space="preserve">US 9                          </t>
  </si>
  <si>
    <t>21-00001</t>
  </si>
  <si>
    <t xml:space="preserve">Open      </t>
  </si>
  <si>
    <t xml:space="preserve"> </t>
  </si>
  <si>
    <t>O</t>
  </si>
  <si>
    <t xml:space="preserve">32      </t>
  </si>
  <si>
    <t xml:space="preserve">Gabriel Spector               </t>
  </si>
  <si>
    <t xml:space="preserve">SMITH, GREGORY S                   </t>
  </si>
  <si>
    <t xml:space="preserve">    4.A   </t>
  </si>
  <si>
    <t xml:space="preserve">    9     </t>
  </si>
  <si>
    <t xml:space="preserve">OLD NEW YORK ROAD             </t>
  </si>
  <si>
    <t>21-00002</t>
  </si>
  <si>
    <t xml:space="preserve">   11     </t>
  </si>
  <si>
    <t>20-00001</t>
  </si>
  <si>
    <t xml:space="preserve">29      </t>
  </si>
  <si>
    <t xml:space="preserve">Thomas Williams               </t>
  </si>
  <si>
    <t xml:space="preserve">HIGGINS, JOHN H % G. SMITH         </t>
  </si>
  <si>
    <t xml:space="preserve">    8.A   </t>
  </si>
  <si>
    <t xml:space="preserve">   10     </t>
  </si>
  <si>
    <t xml:space="preserve">10 BOWERS LANE                </t>
  </si>
  <si>
    <t>21-00003</t>
  </si>
  <si>
    <t xml:space="preserve">HIGGINS, JOHN H % G SMITH          </t>
  </si>
  <si>
    <t xml:space="preserve">   19     </t>
  </si>
  <si>
    <t xml:space="preserve">SOUTH MAPLE AVENUE            </t>
  </si>
  <si>
    <t>20-00003</t>
  </si>
  <si>
    <t xml:space="preserve">    8.C   </t>
  </si>
  <si>
    <t xml:space="preserve">    1     </t>
  </si>
  <si>
    <t xml:space="preserve">BASS RIVER                    </t>
  </si>
  <si>
    <t>21-00004</t>
  </si>
  <si>
    <t xml:space="preserve">34      </t>
  </si>
  <si>
    <t xml:space="preserve">Philip Naylor                 </t>
  </si>
  <si>
    <t xml:space="preserve">   31.D   </t>
  </si>
  <si>
    <t xml:space="preserve">    3     </t>
  </si>
  <si>
    <t xml:space="preserve">304 ASH ROAD                  </t>
  </si>
  <si>
    <t>20-00005</t>
  </si>
  <si>
    <t xml:space="preserve">22      </t>
  </si>
  <si>
    <t>USBANKCUST/ACTLIEN HOLDING INC</t>
  </si>
  <si>
    <t xml:space="preserve">WILSON, KEITH                      </t>
  </si>
  <si>
    <t xml:space="preserve">   56     </t>
  </si>
  <si>
    <t xml:space="preserve">   15     </t>
  </si>
  <si>
    <t xml:space="preserve">94 WEST ROAD                  </t>
  </si>
  <si>
    <t>17-00012</t>
  </si>
  <si>
    <t xml:space="preserve">20      </t>
  </si>
  <si>
    <t xml:space="preserve">MTAGCUST/EMPIREVIII PORTFOLIO </t>
  </si>
  <si>
    <t xml:space="preserve">BOLAM, LYNDA M                     </t>
  </si>
  <si>
    <t xml:space="preserve">   73     </t>
  </si>
  <si>
    <t xml:space="preserve">   12     </t>
  </si>
  <si>
    <t xml:space="preserve">SIX PARTNERS TRACT            </t>
  </si>
  <si>
    <t>21-00007</t>
  </si>
  <si>
    <t xml:space="preserve">35      </t>
  </si>
  <si>
    <t xml:space="preserve">Jasbyland LLC                 </t>
  </si>
  <si>
    <t xml:space="preserve">CUTTS BROS 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</si>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</sst>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140625" customWidth="1"/>
    <col min="3" max="3" width="11" customWidth="1"/>
    <col min="4" max="4" width="30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" customWidth="1"/>
    <col min="13" max="13" width="33.8554687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5.42578125" customWidth="1"/>
    <col min="19" max="19" width="11.85546875" customWidth="1"/>
    <col min="20" max="20" width="12.42578125" customWidth="1"/>
    <col min="21" max="21" width="15.42578125" customWidth="1"/>
    <col min="22" max="22" width="13.7109375" customWidth="1"/>
    <col min="23" max="23" width="20.42578125" customWidth="1"/>
    <col min="24" max="24" width="19.28515625" customWidth="1"/>
    <col min="25" max="25" width="17.140625" customWidth="1"/>
    <col min="26" max="26" width="15.85546875" customWidth="1"/>
    <col min="27" max="27" width="22.28515625" customWidth="1"/>
    <col min="28" max="28" width="21.140625" customWidth="1"/>
    <col min="29" max="29" width="11.85546875" customWidth="1"/>
    <col min="30" max="31" width="8" hidden="1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25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1">
        <v>44379</v>
      </c>
      <c r="G2" s="7" t="s">
        <v>34</v>
      </c>
      <c r="H2" s="7" t="s">
        <v>35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2">
        <v>0</v>
      </c>
      <c r="O2" s="2">
        <v>18</v>
      </c>
      <c r="P2" s="2">
        <v>0</v>
      </c>
      <c r="Q2" s="2">
        <v>12</v>
      </c>
      <c r="R2" s="6">
        <v>0</v>
      </c>
      <c r="S2" s="6">
        <v>0</v>
      </c>
      <c r="T2" s="2">
        <v>259.27</v>
      </c>
      <c r="U2" s="6">
        <v>0</v>
      </c>
      <c r="V2" s="6">
        <v>0</v>
      </c>
      <c r="W2" s="6">
        <v>0</v>
      </c>
      <c r="X2" s="6">
        <v>0</v>
      </c>
      <c r="Y2" s="2">
        <v>302.32</v>
      </c>
      <c r="Z2" s="6">
        <v>0</v>
      </c>
      <c r="AA2" s="6">
        <v>0</v>
      </c>
      <c r="AB2" s="6">
        <v>0</v>
      </c>
      <c r="AC2" s="2">
        <v>573.59</v>
      </c>
      <c r="AD2" t="b">
        <v>1</v>
      </c>
      <c r="AE2" t="b">
        <v>1</v>
      </c>
    </row>
    <row r="3" spans="1:31" x14ac:dyDescent="0.25">
      <c r="A3" s="7" t="s">
        <v>40</v>
      </c>
      <c r="B3" s="7" t="s">
        <v>41</v>
      </c>
      <c r="C3" s="7" t="s">
        <v>31</v>
      </c>
      <c r="D3" s="7" t="s">
        <v>42</v>
      </c>
      <c r="E3" s="7" t="s">
        <v>43</v>
      </c>
      <c r="F3" s="1">
        <v>44379</v>
      </c>
      <c r="G3" s="7" t="s">
        <v>34</v>
      </c>
      <c r="H3" s="7" t="s">
        <v>35</v>
      </c>
      <c r="I3" s="7" t="s">
        <v>35</v>
      </c>
      <c r="J3" s="7" t="s">
        <v>36</v>
      </c>
      <c r="K3" s="7" t="s">
        <v>37</v>
      </c>
      <c r="L3" s="7" t="s">
        <v>38</v>
      </c>
      <c r="M3" s="7" t="s">
        <v>39</v>
      </c>
      <c r="N3" s="2">
        <v>0</v>
      </c>
      <c r="O3" s="2">
        <v>18</v>
      </c>
      <c r="P3" s="2">
        <v>0</v>
      </c>
      <c r="Q3" s="2">
        <v>12</v>
      </c>
      <c r="R3" s="6">
        <v>0</v>
      </c>
      <c r="S3" s="6">
        <v>0</v>
      </c>
      <c r="T3" s="2">
        <v>131.12</v>
      </c>
      <c r="U3" s="6">
        <v>0</v>
      </c>
      <c r="V3" s="6">
        <v>0</v>
      </c>
      <c r="W3" s="6">
        <v>0</v>
      </c>
      <c r="X3" s="6">
        <v>0</v>
      </c>
      <c r="Y3" s="2">
        <v>99.85</v>
      </c>
      <c r="Z3" s="6">
        <v>0</v>
      </c>
      <c r="AA3" s="6">
        <v>0</v>
      </c>
      <c r="AB3" s="6">
        <v>0</v>
      </c>
      <c r="AC3" s="2">
        <v>242.97</v>
      </c>
      <c r="AD3" t="b">
        <v>1</v>
      </c>
      <c r="AE3" t="b">
        <v>1</v>
      </c>
    </row>
    <row r="4" spans="1:31" x14ac:dyDescent="0.25">
      <c r="A4" s="7" t="s">
        <v>40</v>
      </c>
      <c r="B4" s="7" t="s">
        <v>44</v>
      </c>
      <c r="C4" s="7" t="s">
        <v>31</v>
      </c>
      <c r="D4" s="7" t="s">
        <v>32</v>
      </c>
      <c r="E4" s="7" t="s">
        <v>45</v>
      </c>
      <c r="F4" s="1">
        <v>44099</v>
      </c>
      <c r="G4" s="7" t="s">
        <v>34</v>
      </c>
      <c r="H4" s="7" t="s">
        <v>35</v>
      </c>
      <c r="I4" s="7" t="s">
        <v>35</v>
      </c>
      <c r="J4" s="7" t="s">
        <v>36</v>
      </c>
      <c r="K4" s="7" t="s">
        <v>46</v>
      </c>
      <c r="L4" s="7" t="s">
        <v>47</v>
      </c>
      <c r="M4" s="7" t="s">
        <v>48</v>
      </c>
      <c r="N4" s="2">
        <v>0</v>
      </c>
      <c r="O4" s="2">
        <v>18</v>
      </c>
      <c r="P4" s="6">
        <v>0</v>
      </c>
      <c r="Q4" s="6">
        <v>0</v>
      </c>
      <c r="R4" s="6">
        <v>0</v>
      </c>
      <c r="S4" s="2">
        <v>87.13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2">
        <v>506.85</v>
      </c>
      <c r="Z4" s="6">
        <v>0</v>
      </c>
      <c r="AA4" s="6">
        <v>0</v>
      </c>
      <c r="AB4" s="6">
        <v>0</v>
      </c>
      <c r="AC4" s="2">
        <v>593.98</v>
      </c>
      <c r="AD4" t="b">
        <v>1</v>
      </c>
      <c r="AE4" t="b">
        <v>1</v>
      </c>
    </row>
    <row r="5" spans="1:31" x14ac:dyDescent="0.25">
      <c r="A5" s="7" t="s">
        <v>49</v>
      </c>
      <c r="B5" s="7" t="s">
        <v>50</v>
      </c>
      <c r="C5" s="7" t="s">
        <v>31</v>
      </c>
      <c r="D5" s="7" t="s">
        <v>51</v>
      </c>
      <c r="E5" s="7" t="s">
        <v>52</v>
      </c>
      <c r="F5" s="1">
        <v>44379</v>
      </c>
      <c r="G5" s="7" t="s">
        <v>34</v>
      </c>
      <c r="H5" s="7" t="s">
        <v>35</v>
      </c>
      <c r="I5" s="7" t="s">
        <v>35</v>
      </c>
      <c r="J5" s="7" t="s">
        <v>36</v>
      </c>
      <c r="K5" s="7" t="s">
        <v>46</v>
      </c>
      <c r="L5" s="7" t="s">
        <v>47</v>
      </c>
      <c r="M5" s="7" t="s">
        <v>53</v>
      </c>
      <c r="N5" s="2">
        <v>300</v>
      </c>
      <c r="O5" s="2">
        <v>0</v>
      </c>
      <c r="P5" s="2">
        <v>0</v>
      </c>
      <c r="Q5" s="2">
        <v>12</v>
      </c>
      <c r="R5" s="6">
        <v>0</v>
      </c>
      <c r="S5" s="6">
        <v>0</v>
      </c>
      <c r="T5" s="2">
        <v>1285.24</v>
      </c>
      <c r="U5" s="6">
        <v>0</v>
      </c>
      <c r="V5" s="6">
        <v>0</v>
      </c>
      <c r="W5" s="6">
        <v>0</v>
      </c>
      <c r="X5" s="6">
        <v>0</v>
      </c>
      <c r="Y5" s="2">
        <v>1837.48</v>
      </c>
      <c r="Z5" s="6">
        <v>0</v>
      </c>
      <c r="AA5" s="6">
        <v>0</v>
      </c>
      <c r="AB5" s="6">
        <v>0</v>
      </c>
      <c r="AC5" s="2">
        <v>3134.72</v>
      </c>
      <c r="AD5" t="b">
        <v>1</v>
      </c>
      <c r="AE5" t="b">
        <v>1</v>
      </c>
    </row>
    <row r="6" spans="1:31" x14ac:dyDescent="0.25">
      <c r="A6" s="7" t="s">
        <v>49</v>
      </c>
      <c r="B6" s="7" t="s">
        <v>54</v>
      </c>
      <c r="C6" s="7" t="s">
        <v>31</v>
      </c>
      <c r="D6" s="7" t="s">
        <v>55</v>
      </c>
      <c r="E6" s="7" t="s">
        <v>56</v>
      </c>
      <c r="F6" s="1">
        <v>44099</v>
      </c>
      <c r="G6" s="7" t="s">
        <v>34</v>
      </c>
      <c r="H6" s="7" t="s">
        <v>35</v>
      </c>
      <c r="I6" s="7" t="s">
        <v>35</v>
      </c>
      <c r="J6" s="7" t="s">
        <v>36</v>
      </c>
      <c r="K6" s="7" t="s">
        <v>46</v>
      </c>
      <c r="L6" s="7" t="s">
        <v>47</v>
      </c>
      <c r="M6" s="7" t="s">
        <v>48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2">
        <v>97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2">
        <v>724.06</v>
      </c>
      <c r="Z6" s="6">
        <v>0</v>
      </c>
      <c r="AA6" s="6">
        <v>0</v>
      </c>
      <c r="AB6" s="6">
        <v>0</v>
      </c>
      <c r="AC6" s="2">
        <v>821.06</v>
      </c>
      <c r="AD6" t="b">
        <v>1</v>
      </c>
      <c r="AE6" t="b">
        <v>1</v>
      </c>
    </row>
    <row r="7" spans="1:31" x14ac:dyDescent="0.25">
      <c r="A7" s="7" t="s">
        <v>57</v>
      </c>
      <c r="B7" s="7" t="s">
        <v>58</v>
      </c>
      <c r="C7" s="7" t="s">
        <v>31</v>
      </c>
      <c r="D7" s="7" t="s">
        <v>59</v>
      </c>
      <c r="E7" s="7" t="s">
        <v>60</v>
      </c>
      <c r="F7" s="1">
        <v>44379</v>
      </c>
      <c r="G7" s="7" t="s">
        <v>34</v>
      </c>
      <c r="H7" s="7" t="s">
        <v>35</v>
      </c>
      <c r="I7" s="7" t="s">
        <v>35</v>
      </c>
      <c r="J7" s="7" t="s">
        <v>36</v>
      </c>
      <c r="K7" s="7" t="s">
        <v>61</v>
      </c>
      <c r="L7" s="7" t="s">
        <v>62</v>
      </c>
      <c r="M7" s="7" t="s">
        <v>39</v>
      </c>
      <c r="N7" s="2">
        <v>0</v>
      </c>
      <c r="O7" s="2">
        <v>0</v>
      </c>
      <c r="P7" s="2">
        <v>0</v>
      </c>
      <c r="Q7" s="2">
        <v>12</v>
      </c>
      <c r="R7" s="6">
        <v>0</v>
      </c>
      <c r="S7" s="6">
        <v>0</v>
      </c>
      <c r="T7" s="2">
        <v>150.68</v>
      </c>
      <c r="U7" s="6">
        <v>0</v>
      </c>
      <c r="V7" s="6">
        <v>0</v>
      </c>
      <c r="W7" s="6">
        <v>0</v>
      </c>
      <c r="X7" s="6">
        <v>0</v>
      </c>
      <c r="Y7" s="2">
        <v>130.62</v>
      </c>
      <c r="Z7" s="6">
        <v>0</v>
      </c>
      <c r="AA7" s="6">
        <v>0</v>
      </c>
      <c r="AB7" s="6">
        <v>0</v>
      </c>
      <c r="AC7" s="2">
        <v>293.3</v>
      </c>
      <c r="AD7" t="b">
        <v>1</v>
      </c>
      <c r="AE7" t="b">
        <v>1</v>
      </c>
    </row>
    <row r="8" spans="1:31" x14ac:dyDescent="0.25">
      <c r="A8" s="7" t="s">
        <v>63</v>
      </c>
      <c r="B8" s="7" t="s">
        <v>64</v>
      </c>
      <c r="C8" s="7" t="s">
        <v>31</v>
      </c>
      <c r="D8" s="7" t="s">
        <v>65</v>
      </c>
      <c r="E8" s="7" t="s">
        <v>66</v>
      </c>
      <c r="F8" s="1">
        <v>44099</v>
      </c>
      <c r="G8" s="7" t="s">
        <v>34</v>
      </c>
      <c r="H8" s="7" t="s">
        <v>35</v>
      </c>
      <c r="I8" s="7" t="s">
        <v>35</v>
      </c>
      <c r="J8" s="7" t="s">
        <v>36</v>
      </c>
      <c r="K8" s="7" t="s">
        <v>67</v>
      </c>
      <c r="L8" s="7" t="s">
        <v>68</v>
      </c>
      <c r="M8" s="7" t="s">
        <v>69</v>
      </c>
      <c r="N8" s="2">
        <v>0</v>
      </c>
      <c r="O8" s="2">
        <v>18</v>
      </c>
      <c r="P8" s="6">
        <v>0</v>
      </c>
      <c r="Q8" s="6">
        <v>0</v>
      </c>
      <c r="R8" s="6">
        <v>0</v>
      </c>
      <c r="S8" s="2">
        <v>362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2">
        <v>100</v>
      </c>
      <c r="Z8" s="6">
        <v>0</v>
      </c>
      <c r="AA8" s="6">
        <v>0</v>
      </c>
      <c r="AB8" s="6">
        <v>0</v>
      </c>
      <c r="AC8" s="2">
        <v>462</v>
      </c>
      <c r="AD8" t="b">
        <v>1</v>
      </c>
      <c r="AE8" t="b">
        <v>1</v>
      </c>
    </row>
    <row r="9" spans="1:31" x14ac:dyDescent="0.25">
      <c r="A9" s="7" t="s">
        <v>70</v>
      </c>
      <c r="B9" s="7" t="s">
        <v>71</v>
      </c>
      <c r="C9" s="7" t="s">
        <v>31</v>
      </c>
      <c r="D9" s="7" t="s">
        <v>72</v>
      </c>
      <c r="E9" s="7" t="s">
        <v>73</v>
      </c>
      <c r="F9" s="1">
        <v>42916</v>
      </c>
      <c r="G9" s="7" t="s">
        <v>34</v>
      </c>
      <c r="H9" s="7" t="s">
        <v>35</v>
      </c>
      <c r="I9" s="7" t="s">
        <v>35</v>
      </c>
      <c r="J9" s="7" t="s">
        <v>36</v>
      </c>
      <c r="K9" s="7" t="s">
        <v>74</v>
      </c>
      <c r="L9" s="7" t="s">
        <v>75</v>
      </c>
      <c r="M9" s="7" t="s">
        <v>76</v>
      </c>
      <c r="N9" s="2">
        <v>0</v>
      </c>
      <c r="O9" s="2">
        <v>18</v>
      </c>
      <c r="P9" s="6">
        <v>0</v>
      </c>
      <c r="Q9" s="6">
        <v>0</v>
      </c>
      <c r="R9" s="2">
        <v>1151.92</v>
      </c>
      <c r="S9" s="2">
        <v>17299.29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2">
        <v>4057.38</v>
      </c>
      <c r="Z9" s="6">
        <v>0</v>
      </c>
      <c r="AA9" s="6">
        <v>0</v>
      </c>
      <c r="AB9" s="6">
        <v>0</v>
      </c>
      <c r="AC9" s="2">
        <v>22508.59</v>
      </c>
      <c r="AD9" t="b">
        <v>1</v>
      </c>
      <c r="AE9" t="b">
        <v>1</v>
      </c>
    </row>
    <row r="10" spans="1:31" x14ac:dyDescent="0.25">
      <c r="A10" s="7" t="s">
        <v>77</v>
      </c>
      <c r="B10" s="7" t="s">
        <v>78</v>
      </c>
      <c r="C10" s="7" t="s">
        <v>31</v>
      </c>
      <c r="D10" s="7" t="s">
        <v>79</v>
      </c>
      <c r="E10" s="7" t="s">
        <v>80</v>
      </c>
      <c r="F10" s="1">
        <v>44379</v>
      </c>
      <c r="G10" s="7" t="s">
        <v>34</v>
      </c>
      <c r="H10" s="7" t="s">
        <v>35</v>
      </c>
      <c r="I10" s="7" t="s">
        <v>35</v>
      </c>
      <c r="J10" s="7" t="s">
        <v>36</v>
      </c>
      <c r="K10" s="7" t="s">
        <v>81</v>
      </c>
      <c r="L10" s="7" t="s">
        <v>82</v>
      </c>
      <c r="M10" s="7" t="s">
        <v>83</v>
      </c>
      <c r="N10" s="2">
        <v>0</v>
      </c>
      <c r="O10" s="2">
        <v>18</v>
      </c>
      <c r="P10" s="2">
        <v>55</v>
      </c>
      <c r="Q10" s="2">
        <v>12</v>
      </c>
      <c r="R10" s="6">
        <v>0</v>
      </c>
      <c r="S10" s="6">
        <v>0</v>
      </c>
      <c r="T10" s="2">
        <v>3751.48</v>
      </c>
      <c r="U10" s="6">
        <v>0</v>
      </c>
      <c r="V10" s="6">
        <v>0</v>
      </c>
      <c r="W10" s="6">
        <v>0</v>
      </c>
      <c r="X10" s="6">
        <v>0</v>
      </c>
      <c r="Y10" s="2">
        <v>3969.71</v>
      </c>
      <c r="Z10" s="6">
        <v>0</v>
      </c>
      <c r="AA10" s="6">
        <v>0</v>
      </c>
      <c r="AB10" s="6">
        <v>0</v>
      </c>
      <c r="AC10" s="2">
        <v>7788.19</v>
      </c>
      <c r="AD10" t="b">
        <v>1</v>
      </c>
      <c r="AE10" t="b">
        <v>1</v>
      </c>
    </row>
    <row r="11" spans="1:31" x14ac:dyDescent="0.25">
      <c r="A11" s="5" t="s">
        <v>84</v>
      </c>
      <c r="B11" s="5" t="s">
        <v>85</v>
      </c>
      <c r="C11" s="5" t="s">
        <v>85</v>
      </c>
      <c r="D11" s="5" t="s">
        <v>85</v>
      </c>
      <c r="E11" s="5" t="s">
        <v>85</v>
      </c>
      <c r="F11" s="5" t="s">
        <v>85</v>
      </c>
      <c r="G11" s="5" t="s">
        <v>85</v>
      </c>
      <c r="H11" s="5" t="s">
        <v>85</v>
      </c>
      <c r="I11" s="5" t="s">
        <v>85</v>
      </c>
      <c r="J11" s="5" t="s">
        <v>85</v>
      </c>
      <c r="K11" s="5" t="s">
        <v>85</v>
      </c>
      <c r="L11" s="5" t="s">
        <v>85</v>
      </c>
      <c r="M11" s="5" t="s">
        <v>85</v>
      </c>
      <c r="N11" s="3">
        <f>SUMIF(AE1:AE10, TRUE, N1:N10)</f>
        <v>300</v>
      </c>
      <c r="O11" s="5" t="s">
        <v>85</v>
      </c>
      <c r="P11" s="3">
        <f>SUMIF(AE1:AE10, TRUE, P1:P10)</f>
        <v>55</v>
      </c>
      <c r="Q11" s="3">
        <f>SUMIF(AE1:AE10, TRUE, Q1:Q10)</f>
        <v>60</v>
      </c>
      <c r="R11" s="3">
        <f>SUMIF(AE1:AE10, TRUE, R1:R10)</f>
        <v>1151.92</v>
      </c>
      <c r="S11" s="3">
        <f>SUMIF(AE1:AE10, TRUE, S1:S10)</f>
        <v>17845.420000000002</v>
      </c>
      <c r="T11" s="3">
        <f>SUMIF(AE1:AE10, TRUE, T1:T10)</f>
        <v>5577.79</v>
      </c>
      <c r="U11" s="3">
        <f>SUMIF(AE1:AE10, TRUE, U1:U10)</f>
        <v>0</v>
      </c>
      <c r="V11" s="3">
        <f>SUMIF(AE1:AE10, TRUE, V1:V10)</f>
        <v>0</v>
      </c>
      <c r="W11" s="3">
        <f>SUMIF(AE1:AE10, TRUE, W1:W10)</f>
        <v>0</v>
      </c>
      <c r="X11" s="3">
        <f>SUMIF(AE1:AE10, TRUE, X1:X10)</f>
        <v>0</v>
      </c>
      <c r="Y11" s="3">
        <f>SUMIF(AE1:AE10, TRUE, Y1:Y10)</f>
        <v>11728.27</v>
      </c>
      <c r="Z11" s="3">
        <f>SUMIF(AE1:AE10, TRUE, Z1:Z10)</f>
        <v>0</v>
      </c>
      <c r="AA11" s="3">
        <f>SUMIF(AE1:AE10, TRUE, AA1:AA10)</f>
        <v>0</v>
      </c>
      <c r="AB11" s="3">
        <f>SUMIF(AE1:AE10, TRUE, AB1:AB10)</f>
        <v>0</v>
      </c>
      <c r="AC11" s="3">
        <f>SUMIF(AE1:AE10, TRUE, AC1:AC10)</f>
        <v>36418.400000000001</v>
      </c>
    </row>
  </sheetData>
  <autoFilter ref="A1:AC1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Moyer</cp:lastModifiedBy>
  <dcterms:created xsi:type="dcterms:W3CDTF">2022-05-12T16:35:01Z</dcterms:created>
  <dcterms:modified xsi:type="dcterms:W3CDTF">2022-05-12T16:34:13Z</dcterms:modified>
</cp:coreProperties>
</file>