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PRA Attach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Sheet1!$A$1:$Z$26</definedName>
  </definedNames>
  <calcPr calcId="162913"/>
</workbook>
</file>

<file path=xl/calcChain.xml><?xml version="1.0" encoding="utf-8"?>
<calcChain xmlns="http://schemas.openxmlformats.org/spreadsheetml/2006/main">
  <c r="Z25" i="1" l="1"/>
  <c r="Y25" i="1"/>
  <c r="X25" i="1"/>
  <c r="W25" i="1"/>
  <c r="V25" i="1"/>
  <c r="U25" i="1"/>
  <c r="T25" i="1"/>
  <c r="S25" i="1"/>
  <c r="R25" i="1"/>
  <c r="Q25" i="1"/>
  <c r="P25" i="1"/>
  <c r="N25" i="1"/>
</calcChain>
</file>

<file path=xl/sharedStrings.xml><?xml version="1.0" encoding="utf-8"?>
<sst xmlns="http://schemas.openxmlformats.org/spreadsheetml/2006/main" count="316" uniqueCount="171">
  <si>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</si>
  <si>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</si>
  <si>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</si>
  <si>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</si>
  <si>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</si>
  <si>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</si>
  <si>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</si>
  <si>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</si>
  <si>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</si>
  <si>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</si>
  <si>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</si>
  <si>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</si>
  <si>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</si>
  <si>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</si>
  <si>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</si>
  <si>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</si>
  <si>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</si>
  <si>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</si>
  <si>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</si>
  <si>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</si>
  <si>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</si>
  <si>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</si>
  <si>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</si>
  <si>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</si>
  <si>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</si>
  <si>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</si>
  <si>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17.13  </t>
  </si>
  <si>
    <t xml:space="preserve">    2.01  </t>
  </si>
  <si>
    <t xml:space="preserve">              </t>
  </si>
  <si>
    <t xml:space="preserve">238 STATE ROUTE 18            </t>
  </si>
  <si>
    <t>19-00001</t>
  </si>
  <si>
    <t xml:space="preserve">Open      </t>
  </si>
  <si>
    <t xml:space="preserve"> </t>
  </si>
  <si>
    <t>O</t>
  </si>
  <si>
    <t xml:space="preserve">026     </t>
  </si>
  <si>
    <t xml:space="preserve">GREYMORR LLC                  </t>
  </si>
  <si>
    <t xml:space="preserve">BUONOPANE, MICHAEL                 </t>
  </si>
  <si>
    <t xml:space="preserve">   40     </t>
  </si>
  <si>
    <t xml:space="preserve">   12.01  </t>
  </si>
  <si>
    <t xml:space="preserve">68 WILMOT ST                  </t>
  </si>
  <si>
    <t>18-00004</t>
  </si>
  <si>
    <t>CHRISTTR</t>
  </si>
  <si>
    <t xml:space="preserve">CHRISTIANA TRUST AS CUSTODIAN </t>
  </si>
  <si>
    <t xml:space="preserve">HARRY SCHNEIDER FAMILY TRUST       </t>
  </si>
  <si>
    <t xml:space="preserve">   45     </t>
  </si>
  <si>
    <t xml:space="preserve">   10     </t>
  </si>
  <si>
    <t xml:space="preserve">49 W PROSPECT ST              </t>
  </si>
  <si>
    <t>18-00005</t>
  </si>
  <si>
    <t xml:space="preserve">IRENE SCHNEIDER FAMILY TRUST       </t>
  </si>
  <si>
    <t xml:space="preserve">   67     </t>
  </si>
  <si>
    <t xml:space="preserve">    5     </t>
  </si>
  <si>
    <t xml:space="preserve">21 FIFTH ST                   </t>
  </si>
  <si>
    <t xml:space="preserve"> 2011009</t>
  </si>
  <si>
    <t>EMPIREIV</t>
  </si>
  <si>
    <t xml:space="preserve">MTAG C/F EMPIRE IV            </t>
  </si>
  <si>
    <t xml:space="preserve">LITEPLO, RONALD                    </t>
  </si>
  <si>
    <t xml:space="preserve">   86.02  </t>
  </si>
  <si>
    <t xml:space="preserve">   27     </t>
  </si>
  <si>
    <t xml:space="preserve">13 MCLELLAN CT                </t>
  </si>
  <si>
    <t>19-00003</t>
  </si>
  <si>
    <t xml:space="preserve">051     </t>
  </si>
  <si>
    <t>CHRISTIANA T C/F CE1/FIRSTRUST</t>
  </si>
  <si>
    <t xml:space="preserve">WILKERSON, BRIAN &amp; DEBRA           </t>
  </si>
  <si>
    <t xml:space="preserve">   88.01  </t>
  </si>
  <si>
    <t xml:space="preserve">    6.01  </t>
  </si>
  <si>
    <t xml:space="preserve">145 SUMMERHILL RD             </t>
  </si>
  <si>
    <t>19-00004</t>
  </si>
  <si>
    <t xml:space="preserve">MILLER, MICHAEL                    </t>
  </si>
  <si>
    <t xml:space="preserve">   88.44  </t>
  </si>
  <si>
    <t xml:space="preserve">    1     </t>
  </si>
  <si>
    <t xml:space="preserve">   -C0022- -  </t>
  </si>
  <si>
    <t xml:space="preserve">22 WILLIAMS CT                </t>
  </si>
  <si>
    <t>19-00005</t>
  </si>
  <si>
    <t xml:space="preserve">032     </t>
  </si>
  <si>
    <t xml:space="preserve">PHOENIX FUNDING, INC.         </t>
  </si>
  <si>
    <t xml:space="preserve">DONALDSON, JILL                    </t>
  </si>
  <si>
    <t xml:space="preserve">   95     </t>
  </si>
  <si>
    <t xml:space="preserve">   14.04  </t>
  </si>
  <si>
    <t xml:space="preserve">317 CRANBURY RD               </t>
  </si>
  <si>
    <t>17-00015</t>
  </si>
  <si>
    <t>RIDGEBCK</t>
  </si>
  <si>
    <t xml:space="preserve">RIDGEBACK VENTURES LLC        </t>
  </si>
  <si>
    <t xml:space="preserve">CSEH, R  (ESTATE)                  </t>
  </si>
  <si>
    <t xml:space="preserve">   22.01  </t>
  </si>
  <si>
    <t xml:space="preserve">WALKER ST                     </t>
  </si>
  <si>
    <t>17-00016</t>
  </si>
  <si>
    <t xml:space="preserve">  132.01  </t>
  </si>
  <si>
    <t xml:space="preserve">44 WINDSOR DR                 </t>
  </si>
  <si>
    <t>16-00016</t>
  </si>
  <si>
    <t>TOWER006</t>
  </si>
  <si>
    <t xml:space="preserve">TOWER DBW VI TRUST 2016-1     </t>
  </si>
  <si>
    <t xml:space="preserve">JOBES, TRACIE &amp; KYLE               </t>
  </si>
  <si>
    <t xml:space="preserve">  134.01  </t>
  </si>
  <si>
    <t xml:space="preserve">   33     </t>
  </si>
  <si>
    <t xml:space="preserve">37 JERNEE DR                  </t>
  </si>
  <si>
    <t>18-00012</t>
  </si>
  <si>
    <t xml:space="preserve">LO, STEPHEN &amp; VERONICA             </t>
  </si>
  <si>
    <t xml:space="preserve">  140     </t>
  </si>
  <si>
    <t xml:space="preserve">   10.04  </t>
  </si>
  <si>
    <t xml:space="preserve">PINE ST                       </t>
  </si>
  <si>
    <t>18-00013</t>
  </si>
  <si>
    <t>M</t>
  </si>
  <si>
    <t xml:space="preserve">EBTWP   </t>
  </si>
  <si>
    <t xml:space="preserve">Township of East Brunswick    </t>
  </si>
  <si>
    <t xml:space="preserve">ZALOKOSTAS, GEORGE                 </t>
  </si>
  <si>
    <t xml:space="preserve">  147     </t>
  </si>
  <si>
    <t xml:space="preserve">   17     </t>
  </si>
  <si>
    <t xml:space="preserve">176 MAIN ST                   </t>
  </si>
  <si>
    <t>18-00016</t>
  </si>
  <si>
    <t>ATCFIINJ</t>
  </si>
  <si>
    <t>ATCF II NJ LLC TAXSERV AS CUST</t>
  </si>
  <si>
    <t xml:space="preserve">SUGEREK, LUKE                      </t>
  </si>
  <si>
    <t xml:space="preserve">  179     </t>
  </si>
  <si>
    <t xml:space="preserve">    4     </t>
  </si>
  <si>
    <t xml:space="preserve">18 SHERMAN AVE                </t>
  </si>
  <si>
    <t>18-00020</t>
  </si>
  <si>
    <t xml:space="preserve">VAN DEMARK, GARRY                  </t>
  </si>
  <si>
    <t xml:space="preserve">  242.02  </t>
  </si>
  <si>
    <t xml:space="preserve">SUMMERHILL RD                 </t>
  </si>
  <si>
    <t xml:space="preserve"> 2011034</t>
  </si>
  <si>
    <t xml:space="preserve">NATHAN  </t>
  </si>
  <si>
    <t xml:space="preserve">Vijay Nathan                  </t>
  </si>
  <si>
    <t xml:space="preserve">BIELAK, JOSEPH                     </t>
  </si>
  <si>
    <t>16-00021</t>
  </si>
  <si>
    <t xml:space="preserve">PILGRIM </t>
  </si>
  <si>
    <t xml:space="preserve">DANIEL PILGRIM                </t>
  </si>
  <si>
    <t xml:space="preserve">  317.05  </t>
  </si>
  <si>
    <t xml:space="preserve">2 THRUSH DR                   </t>
  </si>
  <si>
    <t>17-00029</t>
  </si>
  <si>
    <t xml:space="preserve">BV002   </t>
  </si>
  <si>
    <t>US BANK CUST BV002 TRST &amp; CRDT</t>
  </si>
  <si>
    <t xml:space="preserve">WEITZ, STEWART &amp; COHEN, BEVERLY    </t>
  </si>
  <si>
    <t xml:space="preserve">  322.62  </t>
  </si>
  <si>
    <t xml:space="preserve">   -C0230- -  </t>
  </si>
  <si>
    <t xml:space="preserve">230 BROMLEY PL                </t>
  </si>
  <si>
    <t xml:space="preserve"> 2012031</t>
  </si>
  <si>
    <t>STONEINV</t>
  </si>
  <si>
    <t xml:space="preserve">STONEFIELD INVESTMENT FUND IV </t>
  </si>
  <si>
    <t xml:space="preserve">SHAIKH, NAVEED, &amp; NADEEM           </t>
  </si>
  <si>
    <t xml:space="preserve">  604     </t>
  </si>
  <si>
    <t xml:space="preserve">    9     </t>
  </si>
  <si>
    <t xml:space="preserve">17 NORTON RD                  </t>
  </si>
  <si>
    <t>14-00120</t>
  </si>
  <si>
    <t>BVTRST15</t>
  </si>
  <si>
    <t xml:space="preserve">US BANK CUST BV TRST 2015-1   </t>
  </si>
  <si>
    <t xml:space="preserve">QIU, CHUNYAN                       </t>
  </si>
  <si>
    <t xml:space="preserve">  626     </t>
  </si>
  <si>
    <t xml:space="preserve">18 BUSH PKWY                  </t>
  </si>
  <si>
    <t>19-00016</t>
  </si>
  <si>
    <t xml:space="preserve">031     </t>
  </si>
  <si>
    <t xml:space="preserve">FEIGENWINTER, NANCY                </t>
  </si>
  <si>
    <t xml:space="preserve">  633     </t>
  </si>
  <si>
    <t xml:space="preserve">8 ELIZABETH AVE               </t>
  </si>
  <si>
    <t>18-00025</t>
  </si>
  <si>
    <t xml:space="preserve">GRIFFIN, VIRGINIA (ESTATE)         </t>
  </si>
  <si>
    <t xml:space="preserve">  713     </t>
  </si>
  <si>
    <t xml:space="preserve">    7     </t>
  </si>
  <si>
    <t xml:space="preserve">26 HARVEY CIR                 </t>
  </si>
  <si>
    <t>18-00026</t>
  </si>
  <si>
    <t xml:space="preserve">ACTLIEN </t>
  </si>
  <si>
    <t xml:space="preserve">US BANK CUST ACTLIEN HOLDING  </t>
  </si>
  <si>
    <t xml:space="preserve">WHITE, SOPHIE (ESTATE)             </t>
  </si>
  <si>
    <t xml:space="preserve">  738.06  </t>
  </si>
  <si>
    <t xml:space="preserve">    8     </t>
  </si>
  <si>
    <t xml:space="preserve">28 JENSEN ST                  </t>
  </si>
  <si>
    <t>18-00027</t>
  </si>
  <si>
    <t>SUNSHVII</t>
  </si>
  <si>
    <t>SUNSHINE ST CERT VII BNKUNITED</t>
  </si>
  <si>
    <t xml:space="preserve">BAROFSKI, D &amp; DERMER, D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</si>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</sst>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topLeftCell="M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28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3.140625" customWidth="1"/>
    <col min="12" max="12" width="34.7109375" customWidth="1"/>
    <col min="13" max="13" width="38.1406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43731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45600</v>
      </c>
      <c r="O2" s="2">
        <v>0</v>
      </c>
      <c r="P2" s="6">
        <v>0</v>
      </c>
      <c r="Q2" s="2">
        <v>3108.47</v>
      </c>
      <c r="R2" s="6">
        <v>0</v>
      </c>
      <c r="S2" s="6">
        <v>0</v>
      </c>
      <c r="T2" s="6">
        <v>0</v>
      </c>
      <c r="U2" s="6">
        <v>0</v>
      </c>
      <c r="V2" s="2">
        <v>5767.85</v>
      </c>
      <c r="W2" s="6">
        <v>0</v>
      </c>
      <c r="X2" s="6">
        <v>0</v>
      </c>
      <c r="Y2" s="6">
        <v>0</v>
      </c>
      <c r="Z2" s="2">
        <v>8876.32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43361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17000</v>
      </c>
      <c r="O3" s="2">
        <v>0</v>
      </c>
      <c r="P3" s="6">
        <v>0</v>
      </c>
      <c r="Q3" s="2">
        <v>3907.21</v>
      </c>
      <c r="R3" s="6">
        <v>0</v>
      </c>
      <c r="S3" s="6">
        <v>0</v>
      </c>
      <c r="T3" s="6">
        <v>0</v>
      </c>
      <c r="U3" s="6">
        <v>0</v>
      </c>
      <c r="V3" s="2">
        <v>18577.439999999999</v>
      </c>
      <c r="W3" s="6">
        <v>0</v>
      </c>
      <c r="X3" s="6">
        <v>0</v>
      </c>
      <c r="Y3" s="6">
        <v>0</v>
      </c>
      <c r="Z3" s="2">
        <v>22484.65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43361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41</v>
      </c>
      <c r="L4" s="7" t="s">
        <v>42</v>
      </c>
      <c r="M4" s="7" t="s">
        <v>48</v>
      </c>
      <c r="N4" s="2">
        <v>55000</v>
      </c>
      <c r="O4" s="2">
        <v>0</v>
      </c>
      <c r="P4" s="6">
        <v>0</v>
      </c>
      <c r="Q4" s="2">
        <v>7898.26</v>
      </c>
      <c r="R4" s="6">
        <v>0</v>
      </c>
      <c r="S4" s="6">
        <v>0</v>
      </c>
      <c r="T4" s="6">
        <v>0</v>
      </c>
      <c r="U4" s="6">
        <v>0</v>
      </c>
      <c r="V4" s="2">
        <v>38088.43</v>
      </c>
      <c r="W4" s="6">
        <v>0</v>
      </c>
      <c r="X4" s="6">
        <v>0</v>
      </c>
      <c r="Y4" s="6">
        <v>0</v>
      </c>
      <c r="Z4" s="2">
        <v>45986.69</v>
      </c>
      <c r="AA4" t="b">
        <v>1</v>
      </c>
      <c r="AB4" t="b">
        <v>1</v>
      </c>
    </row>
    <row r="5" spans="1:28" x14ac:dyDescent="0.25">
      <c r="A5" s="7" t="s">
        <v>49</v>
      </c>
      <c r="B5" s="7" t="s">
        <v>50</v>
      </c>
      <c r="C5" s="7" t="s">
        <v>28</v>
      </c>
      <c r="D5" s="7" t="s">
        <v>51</v>
      </c>
      <c r="E5" s="7" t="s">
        <v>52</v>
      </c>
      <c r="F5" s="1">
        <v>40863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53</v>
      </c>
      <c r="L5" s="7" t="s">
        <v>54</v>
      </c>
      <c r="M5" s="7" t="s">
        <v>55</v>
      </c>
      <c r="N5" s="2">
        <v>0</v>
      </c>
      <c r="O5" s="2">
        <v>18</v>
      </c>
      <c r="P5" s="6">
        <v>0</v>
      </c>
      <c r="Q5" s="2">
        <v>1553.51</v>
      </c>
      <c r="R5" s="6">
        <v>0</v>
      </c>
      <c r="S5" s="6">
        <v>0</v>
      </c>
      <c r="T5" s="6">
        <v>0</v>
      </c>
      <c r="U5" s="6">
        <v>0</v>
      </c>
      <c r="V5" s="2">
        <v>2773.89</v>
      </c>
      <c r="W5" s="6">
        <v>0</v>
      </c>
      <c r="X5" s="6">
        <v>0</v>
      </c>
      <c r="Y5" s="6">
        <v>0</v>
      </c>
      <c r="Z5" s="2">
        <v>4327.3999999999996</v>
      </c>
      <c r="AA5" t="b">
        <v>1</v>
      </c>
      <c r="AB5" t="b">
        <v>1</v>
      </c>
    </row>
    <row r="6" spans="1:28" x14ac:dyDescent="0.25">
      <c r="A6" s="7" t="s">
        <v>56</v>
      </c>
      <c r="B6" s="7" t="s">
        <v>57</v>
      </c>
      <c r="C6" s="7" t="s">
        <v>28</v>
      </c>
      <c r="D6" s="7" t="s">
        <v>58</v>
      </c>
      <c r="E6" s="7" t="s">
        <v>59</v>
      </c>
      <c r="F6" s="1">
        <v>43731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60</v>
      </c>
      <c r="L6" s="7" t="s">
        <v>61</v>
      </c>
      <c r="M6" s="7" t="s">
        <v>62</v>
      </c>
      <c r="N6" s="2">
        <v>36700</v>
      </c>
      <c r="O6" s="2">
        <v>0</v>
      </c>
      <c r="P6" s="6">
        <v>0</v>
      </c>
      <c r="Q6" s="2">
        <v>14123.37</v>
      </c>
      <c r="R6" s="6">
        <v>0</v>
      </c>
      <c r="S6" s="6">
        <v>0</v>
      </c>
      <c r="T6" s="6">
        <v>0</v>
      </c>
      <c r="U6" s="6">
        <v>0</v>
      </c>
      <c r="V6" s="2">
        <v>18495.259999999998</v>
      </c>
      <c r="W6" s="6">
        <v>0</v>
      </c>
      <c r="X6" s="6">
        <v>0</v>
      </c>
      <c r="Y6" s="6">
        <v>0</v>
      </c>
      <c r="Z6" s="2">
        <v>32618.63</v>
      </c>
      <c r="AA6" t="b">
        <v>1</v>
      </c>
      <c r="AB6" t="b">
        <v>1</v>
      </c>
    </row>
    <row r="7" spans="1:28" x14ac:dyDescent="0.25">
      <c r="A7" s="7" t="s">
        <v>63</v>
      </c>
      <c r="B7" s="7" t="s">
        <v>64</v>
      </c>
      <c r="C7" s="7" t="s">
        <v>28</v>
      </c>
      <c r="D7" s="7" t="s">
        <v>65</v>
      </c>
      <c r="E7" s="7" t="s">
        <v>66</v>
      </c>
      <c r="F7" s="1">
        <v>43731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67</v>
      </c>
      <c r="N7" s="2">
        <v>173400</v>
      </c>
      <c r="O7" s="2">
        <v>0</v>
      </c>
      <c r="P7" s="6">
        <v>0</v>
      </c>
      <c r="Q7" s="2">
        <v>9389.25</v>
      </c>
      <c r="R7" s="6">
        <v>0</v>
      </c>
      <c r="S7" s="6">
        <v>0</v>
      </c>
      <c r="T7" s="6">
        <v>0</v>
      </c>
      <c r="U7" s="6">
        <v>0</v>
      </c>
      <c r="V7" s="2">
        <v>38055.629999999997</v>
      </c>
      <c r="W7" s="6">
        <v>0</v>
      </c>
      <c r="X7" s="6">
        <v>0</v>
      </c>
      <c r="Y7" s="6">
        <v>0</v>
      </c>
      <c r="Z7" s="2">
        <v>47444.88</v>
      </c>
      <c r="AA7" t="b">
        <v>1</v>
      </c>
      <c r="AB7" t="b">
        <v>1</v>
      </c>
    </row>
    <row r="8" spans="1:28" x14ac:dyDescent="0.25">
      <c r="A8" s="7" t="s">
        <v>68</v>
      </c>
      <c r="B8" s="7" t="s">
        <v>69</v>
      </c>
      <c r="C8" s="7" t="s">
        <v>70</v>
      </c>
      <c r="D8" s="7" t="s">
        <v>71</v>
      </c>
      <c r="E8" s="7" t="s">
        <v>72</v>
      </c>
      <c r="F8" s="1">
        <v>43731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73</v>
      </c>
      <c r="L8" s="7" t="s">
        <v>74</v>
      </c>
      <c r="M8" s="7" t="s">
        <v>75</v>
      </c>
      <c r="N8" s="2">
        <v>5600</v>
      </c>
      <c r="O8" s="2">
        <v>0</v>
      </c>
      <c r="P8" s="6">
        <v>0</v>
      </c>
      <c r="Q8" s="2">
        <v>1391.67</v>
      </c>
      <c r="R8" s="6">
        <v>0</v>
      </c>
      <c r="S8" s="6">
        <v>0</v>
      </c>
      <c r="T8" s="6">
        <v>0</v>
      </c>
      <c r="U8" s="6">
        <v>0</v>
      </c>
      <c r="V8" s="2">
        <v>4592.1899999999996</v>
      </c>
      <c r="W8" s="6">
        <v>0</v>
      </c>
      <c r="X8" s="6">
        <v>0</v>
      </c>
      <c r="Y8" s="6">
        <v>0</v>
      </c>
      <c r="Z8" s="2">
        <v>5983.86</v>
      </c>
      <c r="AA8" t="b">
        <v>1</v>
      </c>
      <c r="AB8" t="b">
        <v>1</v>
      </c>
    </row>
    <row r="9" spans="1:28" x14ac:dyDescent="0.25">
      <c r="A9" s="7" t="s">
        <v>76</v>
      </c>
      <c r="B9" s="7" t="s">
        <v>77</v>
      </c>
      <c r="C9" s="7" t="s">
        <v>28</v>
      </c>
      <c r="D9" s="7" t="s">
        <v>78</v>
      </c>
      <c r="E9" s="7" t="s">
        <v>79</v>
      </c>
      <c r="F9" s="1">
        <v>42997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80</v>
      </c>
      <c r="L9" s="7" t="s">
        <v>81</v>
      </c>
      <c r="M9" s="7" t="s">
        <v>82</v>
      </c>
      <c r="N9" s="2">
        <v>0</v>
      </c>
      <c r="O9" s="2">
        <v>18</v>
      </c>
      <c r="P9" s="6">
        <v>0</v>
      </c>
      <c r="Q9" s="2">
        <v>493.4</v>
      </c>
      <c r="R9" s="6">
        <v>0</v>
      </c>
      <c r="S9" s="6">
        <v>0</v>
      </c>
      <c r="T9" s="6">
        <v>0</v>
      </c>
      <c r="U9" s="6">
        <v>0</v>
      </c>
      <c r="V9" s="2">
        <v>5986.32</v>
      </c>
      <c r="W9" s="6">
        <v>0</v>
      </c>
      <c r="X9" s="6">
        <v>0</v>
      </c>
      <c r="Y9" s="6">
        <v>0</v>
      </c>
      <c r="Z9" s="2">
        <v>6479.72</v>
      </c>
      <c r="AA9" t="b">
        <v>1</v>
      </c>
      <c r="AB9" t="b">
        <v>1</v>
      </c>
    </row>
    <row r="10" spans="1:28" x14ac:dyDescent="0.25">
      <c r="A10" s="7" t="s">
        <v>76</v>
      </c>
      <c r="B10" s="7" t="s">
        <v>83</v>
      </c>
      <c r="C10" s="7" t="s">
        <v>28</v>
      </c>
      <c r="D10" s="7" t="s">
        <v>84</v>
      </c>
      <c r="E10" s="7" t="s">
        <v>85</v>
      </c>
      <c r="F10" s="1">
        <v>42997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80</v>
      </c>
      <c r="L10" s="7" t="s">
        <v>81</v>
      </c>
      <c r="M10" s="7" t="s">
        <v>82</v>
      </c>
      <c r="N10" s="2">
        <v>0</v>
      </c>
      <c r="O10" s="2">
        <v>18</v>
      </c>
      <c r="P10" s="6">
        <v>0</v>
      </c>
      <c r="Q10" s="2">
        <v>609.37</v>
      </c>
      <c r="R10" s="6">
        <v>0</v>
      </c>
      <c r="S10" s="6">
        <v>0</v>
      </c>
      <c r="T10" s="6">
        <v>0</v>
      </c>
      <c r="U10" s="6">
        <v>0</v>
      </c>
      <c r="V10" s="2">
        <v>7448.14</v>
      </c>
      <c r="W10" s="6">
        <v>0</v>
      </c>
      <c r="X10" s="6">
        <v>0</v>
      </c>
      <c r="Y10" s="6">
        <v>0</v>
      </c>
      <c r="Z10" s="2">
        <v>8057.51</v>
      </c>
      <c r="AA10" t="b">
        <v>1</v>
      </c>
      <c r="AB10" t="b">
        <v>1</v>
      </c>
    </row>
    <row r="11" spans="1:28" x14ac:dyDescent="0.25">
      <c r="A11" s="7" t="s">
        <v>86</v>
      </c>
      <c r="B11" s="7" t="s">
        <v>69</v>
      </c>
      <c r="C11" s="7" t="s">
        <v>28</v>
      </c>
      <c r="D11" s="7" t="s">
        <v>87</v>
      </c>
      <c r="E11" s="7" t="s">
        <v>88</v>
      </c>
      <c r="F11" s="1">
        <v>42635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89</v>
      </c>
      <c r="L11" s="7" t="s">
        <v>90</v>
      </c>
      <c r="M11" s="7" t="s">
        <v>91</v>
      </c>
      <c r="N11" s="2">
        <v>23000</v>
      </c>
      <c r="O11" s="2">
        <v>0</v>
      </c>
      <c r="P11" s="6">
        <v>0</v>
      </c>
      <c r="Q11" s="2">
        <v>7350.42</v>
      </c>
      <c r="R11" s="6">
        <v>0</v>
      </c>
      <c r="S11" s="6">
        <v>0</v>
      </c>
      <c r="T11" s="6">
        <v>0</v>
      </c>
      <c r="U11" s="6">
        <v>0</v>
      </c>
      <c r="V11" s="2">
        <v>17477.849999999999</v>
      </c>
      <c r="W11" s="6">
        <v>0</v>
      </c>
      <c r="X11" s="6">
        <v>0</v>
      </c>
      <c r="Y11" s="6">
        <v>0</v>
      </c>
      <c r="Z11" s="2">
        <v>24828.27</v>
      </c>
      <c r="AA11" t="b">
        <v>1</v>
      </c>
      <c r="AB11" t="b">
        <v>1</v>
      </c>
    </row>
    <row r="12" spans="1:28" x14ac:dyDescent="0.25">
      <c r="A12" s="7" t="s">
        <v>92</v>
      </c>
      <c r="B12" s="7" t="s">
        <v>93</v>
      </c>
      <c r="C12" s="7" t="s">
        <v>28</v>
      </c>
      <c r="D12" s="7" t="s">
        <v>94</v>
      </c>
      <c r="E12" s="7" t="s">
        <v>95</v>
      </c>
      <c r="F12" s="1">
        <v>43361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41</v>
      </c>
      <c r="L12" s="7" t="s">
        <v>42</v>
      </c>
      <c r="M12" s="7" t="s">
        <v>96</v>
      </c>
      <c r="N12" s="2">
        <v>88000</v>
      </c>
      <c r="O12" s="2">
        <v>0</v>
      </c>
      <c r="P12" s="6">
        <v>0</v>
      </c>
      <c r="Q12" s="2">
        <v>26476.76</v>
      </c>
      <c r="R12" s="6">
        <v>0</v>
      </c>
      <c r="S12" s="6">
        <v>0</v>
      </c>
      <c r="T12" s="6">
        <v>0</v>
      </c>
      <c r="U12" s="6">
        <v>0</v>
      </c>
      <c r="V12" s="2">
        <v>56024.5</v>
      </c>
      <c r="W12" s="6">
        <v>0</v>
      </c>
      <c r="X12" s="6">
        <v>0</v>
      </c>
      <c r="Y12" s="6">
        <v>0</v>
      </c>
      <c r="Z12" s="2">
        <v>82501.259999999995</v>
      </c>
      <c r="AA12" t="b">
        <v>1</v>
      </c>
      <c r="AB12" t="b">
        <v>1</v>
      </c>
    </row>
    <row r="13" spans="1:28" x14ac:dyDescent="0.25">
      <c r="A13" s="7" t="s">
        <v>97</v>
      </c>
      <c r="B13" s="7" t="s">
        <v>98</v>
      </c>
      <c r="C13" s="7" t="s">
        <v>28</v>
      </c>
      <c r="D13" s="7" t="s">
        <v>99</v>
      </c>
      <c r="E13" s="7" t="s">
        <v>100</v>
      </c>
      <c r="F13" s="1">
        <v>43361</v>
      </c>
      <c r="G13" s="7" t="s">
        <v>31</v>
      </c>
      <c r="H13" s="7" t="s">
        <v>32</v>
      </c>
      <c r="I13" s="7" t="s">
        <v>32</v>
      </c>
      <c r="J13" s="7" t="s">
        <v>101</v>
      </c>
      <c r="K13" s="7" t="s">
        <v>102</v>
      </c>
      <c r="L13" s="7" t="s">
        <v>103</v>
      </c>
      <c r="M13" s="7" t="s">
        <v>104</v>
      </c>
      <c r="N13" s="2">
        <v>0</v>
      </c>
      <c r="O13" s="2">
        <v>18</v>
      </c>
      <c r="P13" s="6">
        <v>0</v>
      </c>
      <c r="Q13" s="2">
        <v>2761.99</v>
      </c>
      <c r="R13" s="2">
        <v>4888.8599999999997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7650.85</v>
      </c>
      <c r="AA13" t="b">
        <v>1</v>
      </c>
      <c r="AB13" t="b">
        <v>1</v>
      </c>
    </row>
    <row r="14" spans="1:28" x14ac:dyDescent="0.25">
      <c r="A14" s="7" t="s">
        <v>105</v>
      </c>
      <c r="B14" s="7" t="s">
        <v>106</v>
      </c>
      <c r="C14" s="7" t="s">
        <v>28</v>
      </c>
      <c r="D14" s="7" t="s">
        <v>107</v>
      </c>
      <c r="E14" s="7" t="s">
        <v>108</v>
      </c>
      <c r="F14" s="1">
        <v>43361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109</v>
      </c>
      <c r="L14" s="7" t="s">
        <v>110</v>
      </c>
      <c r="M14" s="7" t="s">
        <v>111</v>
      </c>
      <c r="N14" s="2">
        <v>11000</v>
      </c>
      <c r="O14" s="2">
        <v>0</v>
      </c>
      <c r="P14" s="6">
        <v>0</v>
      </c>
      <c r="Q14" s="2">
        <v>7455.74</v>
      </c>
      <c r="R14" s="6">
        <v>0</v>
      </c>
      <c r="S14" s="6">
        <v>0</v>
      </c>
      <c r="T14" s="6">
        <v>0</v>
      </c>
      <c r="U14" s="6">
        <v>0</v>
      </c>
      <c r="V14" s="2">
        <v>19687.87</v>
      </c>
      <c r="W14" s="6">
        <v>0</v>
      </c>
      <c r="X14" s="6">
        <v>0</v>
      </c>
      <c r="Y14" s="6">
        <v>0</v>
      </c>
      <c r="Z14" s="2">
        <v>27143.61</v>
      </c>
      <c r="AA14" t="b">
        <v>1</v>
      </c>
      <c r="AB14" t="b">
        <v>1</v>
      </c>
    </row>
    <row r="15" spans="1:28" x14ac:dyDescent="0.25">
      <c r="A15" s="7" t="s">
        <v>112</v>
      </c>
      <c r="B15" s="7" t="s">
        <v>113</v>
      </c>
      <c r="C15" s="7" t="s">
        <v>28</v>
      </c>
      <c r="D15" s="7" t="s">
        <v>114</v>
      </c>
      <c r="E15" s="7" t="s">
        <v>115</v>
      </c>
      <c r="F15" s="1">
        <v>43361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41</v>
      </c>
      <c r="L15" s="7" t="s">
        <v>42</v>
      </c>
      <c r="M15" s="7" t="s">
        <v>116</v>
      </c>
      <c r="N15" s="2">
        <v>35900</v>
      </c>
      <c r="O15" s="2">
        <v>0</v>
      </c>
      <c r="P15" s="6">
        <v>0</v>
      </c>
      <c r="Q15" s="2">
        <v>4181.96</v>
      </c>
      <c r="R15" s="6">
        <v>0</v>
      </c>
      <c r="S15" s="6">
        <v>0</v>
      </c>
      <c r="T15" s="6">
        <v>0</v>
      </c>
      <c r="U15" s="6">
        <v>0</v>
      </c>
      <c r="V15" s="2">
        <v>20170.93</v>
      </c>
      <c r="W15" s="6">
        <v>0</v>
      </c>
      <c r="X15" s="6">
        <v>0</v>
      </c>
      <c r="Y15" s="6">
        <v>0</v>
      </c>
      <c r="Z15" s="2">
        <v>24352.89</v>
      </c>
      <c r="AA15" t="b">
        <v>1</v>
      </c>
      <c r="AB15" t="b">
        <v>1</v>
      </c>
    </row>
    <row r="16" spans="1:28" x14ac:dyDescent="0.25">
      <c r="A16" s="7" t="s">
        <v>117</v>
      </c>
      <c r="B16" s="7" t="s">
        <v>93</v>
      </c>
      <c r="C16" s="7" t="s">
        <v>28</v>
      </c>
      <c r="D16" s="7" t="s">
        <v>118</v>
      </c>
      <c r="E16" s="7" t="s">
        <v>119</v>
      </c>
      <c r="F16" s="1">
        <v>40863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120</v>
      </c>
      <c r="L16" s="7" t="s">
        <v>121</v>
      </c>
      <c r="M16" s="7" t="s">
        <v>122</v>
      </c>
      <c r="N16" s="2">
        <v>0</v>
      </c>
      <c r="O16" s="2">
        <v>18</v>
      </c>
      <c r="P16" s="6">
        <v>0</v>
      </c>
      <c r="Q16" s="2">
        <v>93.39</v>
      </c>
      <c r="R16" s="6">
        <v>0</v>
      </c>
      <c r="S16" s="6">
        <v>0</v>
      </c>
      <c r="T16" s="6">
        <v>0</v>
      </c>
      <c r="U16" s="6">
        <v>0</v>
      </c>
      <c r="V16" s="2">
        <v>363.3</v>
      </c>
      <c r="W16" s="6">
        <v>0</v>
      </c>
      <c r="X16" s="6">
        <v>0</v>
      </c>
      <c r="Y16" s="6">
        <v>0</v>
      </c>
      <c r="Z16" s="2">
        <v>456.69</v>
      </c>
      <c r="AA16" t="b">
        <v>1</v>
      </c>
      <c r="AB16" t="b">
        <v>1</v>
      </c>
    </row>
    <row r="17" spans="1:28" x14ac:dyDescent="0.25">
      <c r="A17" s="7" t="s">
        <v>117</v>
      </c>
      <c r="B17" s="7" t="s">
        <v>93</v>
      </c>
      <c r="C17" s="7" t="s">
        <v>28</v>
      </c>
      <c r="D17" s="7" t="s">
        <v>118</v>
      </c>
      <c r="E17" s="7" t="s">
        <v>123</v>
      </c>
      <c r="F17" s="1">
        <v>42635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124</v>
      </c>
      <c r="L17" s="7" t="s">
        <v>125</v>
      </c>
      <c r="M17" s="7" t="s">
        <v>122</v>
      </c>
      <c r="N17" s="2">
        <v>0</v>
      </c>
      <c r="O17" s="2">
        <v>18</v>
      </c>
      <c r="P17" s="6">
        <v>0</v>
      </c>
      <c r="Q17" s="2">
        <v>195.83</v>
      </c>
      <c r="R17" s="6">
        <v>0</v>
      </c>
      <c r="S17" s="6">
        <v>0</v>
      </c>
      <c r="T17" s="6">
        <v>0</v>
      </c>
      <c r="U17" s="6">
        <v>0</v>
      </c>
      <c r="V17" s="2">
        <v>359.45</v>
      </c>
      <c r="W17" s="6">
        <v>0</v>
      </c>
      <c r="X17" s="6">
        <v>0</v>
      </c>
      <c r="Y17" s="6">
        <v>0</v>
      </c>
      <c r="Z17" s="2">
        <v>555.28</v>
      </c>
      <c r="AA17" t="b">
        <v>1</v>
      </c>
      <c r="AB17" t="b">
        <v>1</v>
      </c>
    </row>
    <row r="18" spans="1:28" x14ac:dyDescent="0.25">
      <c r="A18" s="7" t="s">
        <v>126</v>
      </c>
      <c r="B18" s="7" t="s">
        <v>50</v>
      </c>
      <c r="C18" s="7" t="s">
        <v>28</v>
      </c>
      <c r="D18" s="7" t="s">
        <v>127</v>
      </c>
      <c r="E18" s="7" t="s">
        <v>128</v>
      </c>
      <c r="F18" s="1">
        <v>42997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129</v>
      </c>
      <c r="L18" s="7" t="s">
        <v>130</v>
      </c>
      <c r="M18" s="7" t="s">
        <v>131</v>
      </c>
      <c r="N18" s="2">
        <v>12000</v>
      </c>
      <c r="O18" s="2">
        <v>0</v>
      </c>
      <c r="P18" s="6">
        <v>0</v>
      </c>
      <c r="Q18" s="2">
        <v>572.95000000000005</v>
      </c>
      <c r="R18" s="6">
        <v>0</v>
      </c>
      <c r="S18" s="6">
        <v>0</v>
      </c>
      <c r="T18" s="6">
        <v>0</v>
      </c>
      <c r="U18" s="6">
        <v>0</v>
      </c>
      <c r="V18" s="2">
        <v>28094.080000000002</v>
      </c>
      <c r="W18" s="6">
        <v>0</v>
      </c>
      <c r="X18" s="6">
        <v>0</v>
      </c>
      <c r="Y18" s="6">
        <v>0</v>
      </c>
      <c r="Z18" s="2">
        <v>28667.03</v>
      </c>
      <c r="AA18" t="b">
        <v>1</v>
      </c>
      <c r="AB18" t="b">
        <v>1</v>
      </c>
    </row>
    <row r="19" spans="1:28" x14ac:dyDescent="0.25">
      <c r="A19" s="7" t="s">
        <v>132</v>
      </c>
      <c r="B19" s="7" t="s">
        <v>69</v>
      </c>
      <c r="C19" s="7" t="s">
        <v>133</v>
      </c>
      <c r="D19" s="7" t="s">
        <v>134</v>
      </c>
      <c r="E19" s="7" t="s">
        <v>135</v>
      </c>
      <c r="F19" s="1">
        <v>41206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136</v>
      </c>
      <c r="L19" s="7" t="s">
        <v>137</v>
      </c>
      <c r="M19" s="7" t="s">
        <v>138</v>
      </c>
      <c r="N19" s="2">
        <v>13600</v>
      </c>
      <c r="O19" s="2">
        <v>0</v>
      </c>
      <c r="P19" s="6">
        <v>0</v>
      </c>
      <c r="Q19" s="2">
        <v>8783.56</v>
      </c>
      <c r="R19" s="6">
        <v>0</v>
      </c>
      <c r="S19" s="6">
        <v>0</v>
      </c>
      <c r="T19" s="6">
        <v>0</v>
      </c>
      <c r="U19" s="6">
        <v>0</v>
      </c>
      <c r="V19" s="2">
        <v>23475.18</v>
      </c>
      <c r="W19" s="6">
        <v>0</v>
      </c>
      <c r="X19" s="6">
        <v>0</v>
      </c>
      <c r="Y19" s="6">
        <v>0</v>
      </c>
      <c r="Z19" s="2">
        <v>32258.74</v>
      </c>
      <c r="AA19" t="b">
        <v>1</v>
      </c>
      <c r="AB19" t="b">
        <v>1</v>
      </c>
    </row>
    <row r="20" spans="1:28" x14ac:dyDescent="0.25">
      <c r="A20" s="7" t="s">
        <v>139</v>
      </c>
      <c r="B20" s="7" t="s">
        <v>140</v>
      </c>
      <c r="C20" s="7" t="s">
        <v>28</v>
      </c>
      <c r="D20" s="7" t="s">
        <v>141</v>
      </c>
      <c r="E20" s="7" t="s">
        <v>142</v>
      </c>
      <c r="F20" s="1">
        <v>41934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143</v>
      </c>
      <c r="L20" s="7" t="s">
        <v>144</v>
      </c>
      <c r="M20" s="7" t="s">
        <v>145</v>
      </c>
      <c r="N20" s="2">
        <v>29800</v>
      </c>
      <c r="O20" s="2">
        <v>0</v>
      </c>
      <c r="P20" s="6">
        <v>0</v>
      </c>
      <c r="Q20" s="2">
        <v>2734.34</v>
      </c>
      <c r="R20" s="6">
        <v>0</v>
      </c>
      <c r="S20" s="6">
        <v>0</v>
      </c>
      <c r="T20" s="6">
        <v>0</v>
      </c>
      <c r="U20" s="6">
        <v>0</v>
      </c>
      <c r="V20" s="2">
        <v>78044.56</v>
      </c>
      <c r="W20" s="6">
        <v>0</v>
      </c>
      <c r="X20" s="6">
        <v>0</v>
      </c>
      <c r="Y20" s="6">
        <v>0</v>
      </c>
      <c r="Z20" s="2">
        <v>80778.899999999994</v>
      </c>
      <c r="AA20" t="b">
        <v>1</v>
      </c>
      <c r="AB20" t="b">
        <v>1</v>
      </c>
    </row>
    <row r="21" spans="1:28" x14ac:dyDescent="0.25">
      <c r="A21" s="7" t="s">
        <v>146</v>
      </c>
      <c r="B21" s="7" t="s">
        <v>140</v>
      </c>
      <c r="C21" s="7" t="s">
        <v>28</v>
      </c>
      <c r="D21" s="7" t="s">
        <v>147</v>
      </c>
      <c r="E21" s="7" t="s">
        <v>148</v>
      </c>
      <c r="F21" s="1">
        <v>43731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149</v>
      </c>
      <c r="L21" s="7" t="s">
        <v>42</v>
      </c>
      <c r="M21" s="7" t="s">
        <v>150</v>
      </c>
      <c r="N21" s="2">
        <v>35700</v>
      </c>
      <c r="O21" s="2">
        <v>0</v>
      </c>
      <c r="P21" s="6">
        <v>0</v>
      </c>
      <c r="Q21" s="2">
        <v>6861.23</v>
      </c>
      <c r="R21" s="6">
        <v>0</v>
      </c>
      <c r="S21" s="6">
        <v>0</v>
      </c>
      <c r="T21" s="6">
        <v>0</v>
      </c>
      <c r="U21" s="6">
        <v>0</v>
      </c>
      <c r="V21" s="2">
        <v>7255.71</v>
      </c>
      <c r="W21" s="6">
        <v>0</v>
      </c>
      <c r="X21" s="6">
        <v>0</v>
      </c>
      <c r="Y21" s="6">
        <v>0</v>
      </c>
      <c r="Z21" s="2">
        <v>14116.94</v>
      </c>
      <c r="AA21" t="b">
        <v>1</v>
      </c>
      <c r="AB21" t="b">
        <v>1</v>
      </c>
    </row>
    <row r="22" spans="1:28" x14ac:dyDescent="0.25">
      <c r="A22" s="7" t="s">
        <v>151</v>
      </c>
      <c r="B22" s="7" t="s">
        <v>69</v>
      </c>
      <c r="C22" s="7" t="s">
        <v>28</v>
      </c>
      <c r="D22" s="7" t="s">
        <v>152</v>
      </c>
      <c r="E22" s="7" t="s">
        <v>153</v>
      </c>
      <c r="F22" s="1">
        <v>43361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41</v>
      </c>
      <c r="L22" s="7" t="s">
        <v>42</v>
      </c>
      <c r="M22" s="7" t="s">
        <v>154</v>
      </c>
      <c r="N22" s="2">
        <v>54000</v>
      </c>
      <c r="O22" s="2">
        <v>0</v>
      </c>
      <c r="P22" s="6">
        <v>0</v>
      </c>
      <c r="Q22" s="2">
        <v>8154.33</v>
      </c>
      <c r="R22" s="6">
        <v>0</v>
      </c>
      <c r="S22" s="6">
        <v>0</v>
      </c>
      <c r="T22" s="6">
        <v>0</v>
      </c>
      <c r="U22" s="6">
        <v>0</v>
      </c>
      <c r="V22" s="2">
        <v>26976.66</v>
      </c>
      <c r="W22" s="6">
        <v>0</v>
      </c>
      <c r="X22" s="6">
        <v>0</v>
      </c>
      <c r="Y22" s="6">
        <v>0</v>
      </c>
      <c r="Z22" s="2">
        <v>35130.99</v>
      </c>
      <c r="AA22" t="b">
        <v>1</v>
      </c>
      <c r="AB22" t="b">
        <v>1</v>
      </c>
    </row>
    <row r="23" spans="1:28" x14ac:dyDescent="0.25">
      <c r="A23" s="7" t="s">
        <v>155</v>
      </c>
      <c r="B23" s="7" t="s">
        <v>156</v>
      </c>
      <c r="C23" s="7" t="s">
        <v>28</v>
      </c>
      <c r="D23" s="7" t="s">
        <v>157</v>
      </c>
      <c r="E23" s="7" t="s">
        <v>158</v>
      </c>
      <c r="F23" s="1">
        <v>43361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159</v>
      </c>
      <c r="L23" s="7" t="s">
        <v>160</v>
      </c>
      <c r="M23" s="7" t="s">
        <v>161</v>
      </c>
      <c r="N23" s="2">
        <v>21000</v>
      </c>
      <c r="O23" s="2">
        <v>0</v>
      </c>
      <c r="P23" s="6">
        <v>0</v>
      </c>
      <c r="Q23" s="2">
        <v>3481.99</v>
      </c>
      <c r="R23" s="6">
        <v>0</v>
      </c>
      <c r="S23" s="6">
        <v>0</v>
      </c>
      <c r="T23" s="6">
        <v>0</v>
      </c>
      <c r="U23" s="6">
        <v>0</v>
      </c>
      <c r="V23" s="2">
        <v>14631.53</v>
      </c>
      <c r="W23" s="6">
        <v>0</v>
      </c>
      <c r="X23" s="6">
        <v>0</v>
      </c>
      <c r="Y23" s="6">
        <v>0</v>
      </c>
      <c r="Z23" s="2">
        <v>18113.52</v>
      </c>
      <c r="AA23" t="b">
        <v>1</v>
      </c>
      <c r="AB23" t="b">
        <v>1</v>
      </c>
    </row>
    <row r="24" spans="1:28" x14ac:dyDescent="0.25">
      <c r="A24" s="7" t="s">
        <v>162</v>
      </c>
      <c r="B24" s="7" t="s">
        <v>163</v>
      </c>
      <c r="C24" s="7" t="s">
        <v>28</v>
      </c>
      <c r="D24" s="7" t="s">
        <v>164</v>
      </c>
      <c r="E24" s="7" t="s">
        <v>165</v>
      </c>
      <c r="F24" s="1">
        <v>43361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166</v>
      </c>
      <c r="L24" s="7" t="s">
        <v>167</v>
      </c>
      <c r="M24" s="7" t="s">
        <v>168</v>
      </c>
      <c r="N24" s="2">
        <v>7500</v>
      </c>
      <c r="O24" s="2">
        <v>0</v>
      </c>
      <c r="P24" s="6">
        <v>0</v>
      </c>
      <c r="Q24" s="2">
        <v>61.3</v>
      </c>
      <c r="R24" s="6">
        <v>0</v>
      </c>
      <c r="S24" s="6">
        <v>0</v>
      </c>
      <c r="T24" s="6">
        <v>0</v>
      </c>
      <c r="U24" s="6">
        <v>0</v>
      </c>
      <c r="V24" s="2">
        <v>22732.95</v>
      </c>
      <c r="W24" s="6">
        <v>0</v>
      </c>
      <c r="X24" s="6">
        <v>0</v>
      </c>
      <c r="Y24" s="6">
        <v>0</v>
      </c>
      <c r="Z24" s="2">
        <v>22794.25</v>
      </c>
      <c r="AA24" t="b">
        <v>1</v>
      </c>
      <c r="AB24" t="b">
        <v>1</v>
      </c>
    </row>
    <row r="25" spans="1:28" x14ac:dyDescent="0.25">
      <c r="A25" s="5" t="s">
        <v>169</v>
      </c>
      <c r="B25" s="5" t="s">
        <v>170</v>
      </c>
      <c r="C25" s="5" t="s">
        <v>170</v>
      </c>
      <c r="D25" s="5" t="s">
        <v>170</v>
      </c>
      <c r="E25" s="5" t="s">
        <v>170</v>
      </c>
      <c r="F25" s="5" t="s">
        <v>170</v>
      </c>
      <c r="G25" s="5" t="s">
        <v>170</v>
      </c>
      <c r="H25" s="5" t="s">
        <v>170</v>
      </c>
      <c r="I25" s="5" t="s">
        <v>170</v>
      </c>
      <c r="J25" s="5" t="s">
        <v>170</v>
      </c>
      <c r="K25" s="5" t="s">
        <v>170</v>
      </c>
      <c r="L25" s="5" t="s">
        <v>170</v>
      </c>
      <c r="M25" s="5" t="s">
        <v>170</v>
      </c>
      <c r="N25" s="3">
        <f>SUMIF(AB1:AB24, TRUE, N1:N24)</f>
        <v>664800</v>
      </c>
      <c r="O25" s="5" t="s">
        <v>170</v>
      </c>
      <c r="P25" s="3">
        <f>SUMIF(AB1:AB24, TRUE, P1:P24)</f>
        <v>0</v>
      </c>
      <c r="Q25" s="3">
        <f>SUMIF(AB1:AB24, TRUE, Q1:Q24)</f>
        <v>121640.30000000002</v>
      </c>
      <c r="R25" s="3">
        <f>SUMIF(AB1:AB24, TRUE, R1:R24)</f>
        <v>4888.8599999999997</v>
      </c>
      <c r="S25" s="3">
        <f>SUMIF(AB1:AB24, TRUE, S1:S24)</f>
        <v>0</v>
      </c>
      <c r="T25" s="3">
        <f>SUMIF(AB1:AB24, TRUE, T1:T24)</f>
        <v>0</v>
      </c>
      <c r="U25" s="3">
        <f>SUMIF(AB1:AB24, TRUE, U1:U24)</f>
        <v>0</v>
      </c>
      <c r="V25" s="3">
        <f>SUMIF(AB1:AB24, TRUE, V1:V24)</f>
        <v>455079.72000000003</v>
      </c>
      <c r="W25" s="3">
        <f>SUMIF(AB1:AB24, TRUE, W1:W24)</f>
        <v>0</v>
      </c>
      <c r="X25" s="3">
        <f>SUMIF(AB1:AB24, TRUE, X1:X24)</f>
        <v>0</v>
      </c>
      <c r="Y25" s="3">
        <f>SUMIF(AB1:AB24, TRUE, Y1:Y24)</f>
        <v>0</v>
      </c>
      <c r="Z25" s="3">
        <f>SUMIF(AB1:AB24, TRUE, Z1:Z24)</f>
        <v>581608.88000000012</v>
      </c>
    </row>
  </sheetData>
  <autoFilter ref="A1:Z2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O'Hara</cp:lastModifiedBy>
  <dcterms:created xsi:type="dcterms:W3CDTF">2020-08-05T16:51:32Z</dcterms:created>
  <dcterms:modified xsi:type="dcterms:W3CDTF">2020-08-05T16:51:53Z</dcterms:modified>
</cp:coreProperties>
</file>