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4505"/>
  </bookViews>
  <sheets>
    <sheet name="Sheet1" sheetId="1" r:id="rId1"/>
  </sheets>
  <definedNames>
    <definedName name="_xlnm._FilterDatabase" localSheetId="0" hidden="1">Sheet1!$A$1:$Z$51</definedName>
  </definedNames>
  <calcPr calcId="145621"/>
</workbook>
</file>

<file path=xl/calcChain.xml><?xml version="1.0" encoding="utf-8"?>
<calcChain xmlns="http://schemas.openxmlformats.org/spreadsheetml/2006/main">
  <c r="Z50" i="1" l="1"/>
  <c r="Y50" i="1"/>
  <c r="X50" i="1"/>
  <c r="W50" i="1"/>
  <c r="V50" i="1"/>
  <c r="U50" i="1"/>
  <c r="T50" i="1"/>
  <c r="S50" i="1"/>
  <c r="R50" i="1"/>
  <c r="Q50" i="1"/>
  <c r="P50" i="1"/>
  <c r="N50" i="1"/>
</calcChain>
</file>

<file path=xl/sharedStrings.xml><?xml version="1.0" encoding="utf-8"?>
<sst xmlns="http://schemas.openxmlformats.org/spreadsheetml/2006/main" count="616" uniqueCount="260">
  <si>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</si>
  <si>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</si>
  <si>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</si>
  <si>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</si>
  <si>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</si>
  <si>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</si>
  <si>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</si>
  <si>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</si>
  <si>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</si>
  <si>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</si>
  <si>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</si>
  <si>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</si>
  <si>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</si>
  <si>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</si>
  <si>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</si>
  <si>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</si>
  <si>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</si>
  <si>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</si>
  <si>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</si>
  <si>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</si>
  <si>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</si>
  <si>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</si>
  <si>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</si>
  <si>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</si>
  <si>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</si>
  <si>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</si>
  <si>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105     </t>
  </si>
  <si>
    <t xml:space="preserve">   18     </t>
  </si>
  <si>
    <t xml:space="preserve">              </t>
  </si>
  <si>
    <t xml:space="preserve">ELLEN ST                      </t>
  </si>
  <si>
    <t>13-00002</t>
  </si>
  <si>
    <t xml:space="preserve">Open      </t>
  </si>
  <si>
    <t xml:space="preserve"> </t>
  </si>
  <si>
    <t>M</t>
  </si>
  <si>
    <t xml:space="preserve">BORO    </t>
  </si>
  <si>
    <t xml:space="preserve">BOROUGH OF RINGWOOD           </t>
  </si>
  <si>
    <t xml:space="preserve">NICHOL SCOTT &amp; AHU N               </t>
  </si>
  <si>
    <t xml:space="preserve">  203     </t>
  </si>
  <si>
    <t xml:space="preserve">   11     </t>
  </si>
  <si>
    <t xml:space="preserve">2 SIOUX LN                    </t>
  </si>
  <si>
    <t>17-00003</t>
  </si>
  <si>
    <t>O</t>
  </si>
  <si>
    <t xml:space="preserve">ROTH    </t>
  </si>
  <si>
    <t xml:space="preserve">R. ROTHMAN                    </t>
  </si>
  <si>
    <t xml:space="preserve">BRUCEVINCENT LLC                   </t>
  </si>
  <si>
    <t xml:space="preserve">  210     </t>
  </si>
  <si>
    <t xml:space="preserve">    1     </t>
  </si>
  <si>
    <t xml:space="preserve">124 HARRISON MTN LK RD        </t>
  </si>
  <si>
    <t>17-00004</t>
  </si>
  <si>
    <t xml:space="preserve">DUNNING RUTH                       </t>
  </si>
  <si>
    <t xml:space="preserve">    2     </t>
  </si>
  <si>
    <t xml:space="preserve">123 HARRISON MTN LK RD        </t>
  </si>
  <si>
    <t>17-00005</t>
  </si>
  <si>
    <t xml:space="preserve">  227     </t>
  </si>
  <si>
    <t xml:space="preserve">177 STONETOWN RD              </t>
  </si>
  <si>
    <t>17-00006</t>
  </si>
  <si>
    <t xml:space="preserve">JOSIFOSKI LAZO                     </t>
  </si>
  <si>
    <t xml:space="preserve">  301     </t>
  </si>
  <si>
    <t xml:space="preserve">   25.01  </t>
  </si>
  <si>
    <t xml:space="preserve">21 SKYVIEW RD                 </t>
  </si>
  <si>
    <t>16-00001</t>
  </si>
  <si>
    <t xml:space="preserve">LIENT   </t>
  </si>
  <si>
    <t xml:space="preserve">LIEN TIMES, LLC               </t>
  </si>
  <si>
    <t xml:space="preserve">LIEN TIMES, LLC                    </t>
  </si>
  <si>
    <t xml:space="preserve">  508     </t>
  </si>
  <si>
    <t xml:space="preserve">    2.03  </t>
  </si>
  <si>
    <t xml:space="preserve">MARGARET KING AVE             </t>
  </si>
  <si>
    <t>18-00001</t>
  </si>
  <si>
    <t xml:space="preserve">DARET INC                          </t>
  </si>
  <si>
    <t xml:space="preserve">    2.16  </t>
  </si>
  <si>
    <t xml:space="preserve">8 VAN NATTA DR                </t>
  </si>
  <si>
    <t>10-00007</t>
  </si>
  <si>
    <t xml:space="preserve">BOROUGH OF RINGWOOD                </t>
  </si>
  <si>
    <t xml:space="preserve">    2.17  </t>
  </si>
  <si>
    <t xml:space="preserve">10 VAN NATTA DR               </t>
  </si>
  <si>
    <t>10-00008</t>
  </si>
  <si>
    <t xml:space="preserve">  601     </t>
  </si>
  <si>
    <t xml:space="preserve">   21     </t>
  </si>
  <si>
    <t xml:space="preserve">6 VAN DUNK LN                 </t>
  </si>
  <si>
    <t>16-00005</t>
  </si>
  <si>
    <t xml:space="preserve">REDCLOV </t>
  </si>
  <si>
    <t xml:space="preserve">US BANK AS CST FOR RED CLOVER </t>
  </si>
  <si>
    <t xml:space="preserve">MILLIGAN HOWARD A &amp; ONALISA E      </t>
  </si>
  <si>
    <t xml:space="preserve">   21.02  </t>
  </si>
  <si>
    <t xml:space="preserve">2B VAN DUNK LN                </t>
  </si>
  <si>
    <t>19-00002</t>
  </si>
  <si>
    <t xml:space="preserve">VAN DUNK CONNIE F                  </t>
  </si>
  <si>
    <t xml:space="preserve">  603     </t>
  </si>
  <si>
    <t xml:space="preserve">   10     </t>
  </si>
  <si>
    <t xml:space="preserve">11 HORSESHOE BEND RD          </t>
  </si>
  <si>
    <t>17-00011</t>
  </si>
  <si>
    <t xml:space="preserve">VAN DUNK MANDY J                   </t>
  </si>
  <si>
    <t xml:space="preserve">17 HORSESHOE BEND RD          </t>
  </si>
  <si>
    <t>19-00006</t>
  </si>
  <si>
    <t xml:space="preserve">VAN DUNK KENNETH J SR &amp; DEBORAH    </t>
  </si>
  <si>
    <t xml:space="preserve">   12     </t>
  </si>
  <si>
    <t xml:space="preserve">21 HORSESHOE BEND RD          </t>
  </si>
  <si>
    <t>15-00013</t>
  </si>
  <si>
    <t xml:space="preserve">STONE4  </t>
  </si>
  <si>
    <t>MADISON TRUST CO. COLL.ASSIGNE</t>
  </si>
  <si>
    <t xml:space="preserve">VAN DUNK KENNETH SR &amp; DEBORAH L    </t>
  </si>
  <si>
    <t xml:space="preserve">  710     </t>
  </si>
  <si>
    <t xml:space="preserve">   31     </t>
  </si>
  <si>
    <t xml:space="preserve">440 CONKLINTOWN RD            </t>
  </si>
  <si>
    <t>18-00007</t>
  </si>
  <si>
    <t xml:space="preserve">DB8     </t>
  </si>
  <si>
    <t xml:space="preserve">US BANK CUST TOWER DBVIII     </t>
  </si>
  <si>
    <t xml:space="preserve">RAMIREZ YORLADYS                   </t>
  </si>
  <si>
    <t xml:space="preserve">  716     </t>
  </si>
  <si>
    <t xml:space="preserve">LAKEVIEW RD                   </t>
  </si>
  <si>
    <t>11-00010</t>
  </si>
  <si>
    <t xml:space="preserve">MARENGO DOMINICK                   </t>
  </si>
  <si>
    <t xml:space="preserve">  726     </t>
  </si>
  <si>
    <t xml:space="preserve">   72     </t>
  </si>
  <si>
    <t xml:space="preserve">106 BUENA VISTA DR            </t>
  </si>
  <si>
    <t>19-00008</t>
  </si>
  <si>
    <t xml:space="preserve">MOELR   </t>
  </si>
  <si>
    <t xml:space="preserve">DENNIS MOELLER                </t>
  </si>
  <si>
    <t xml:space="preserve">MAHMUDI ZIMBRET &amp; MIRAJET          </t>
  </si>
  <si>
    <t xml:space="preserve">  729     </t>
  </si>
  <si>
    <t xml:space="preserve">   41     </t>
  </si>
  <si>
    <t xml:space="preserve">97 ALTA VISTA DR              </t>
  </si>
  <si>
    <t>18-00010</t>
  </si>
  <si>
    <t xml:space="preserve">QUINN RYAN J &amp; MARILYN M H/W       </t>
  </si>
  <si>
    <t xml:space="preserve">  731     </t>
  </si>
  <si>
    <t xml:space="preserve">    4     </t>
  </si>
  <si>
    <t xml:space="preserve">360 SKYLINE LAKES DR          </t>
  </si>
  <si>
    <t>11-00015</t>
  </si>
  <si>
    <t>PASKALIS &amp; XANTHOS; %MARGEOTES &amp; CO</t>
  </si>
  <si>
    <t xml:space="preserve">  733     </t>
  </si>
  <si>
    <t xml:space="preserve">    5     </t>
  </si>
  <si>
    <t xml:space="preserve">89 MT GLEN RD                 </t>
  </si>
  <si>
    <t>19-00009</t>
  </si>
  <si>
    <t xml:space="preserve">PROCAP8 </t>
  </si>
  <si>
    <t>USBANKCUST/PROCAP8/PROCAPMGT11</t>
  </si>
  <si>
    <t xml:space="preserve">VIEIRA DOMINICK &amp; STOLBA DEVON     </t>
  </si>
  <si>
    <t xml:space="preserve">   83     </t>
  </si>
  <si>
    <t xml:space="preserve">SKYLINE LAKES DR              </t>
  </si>
  <si>
    <t>10-00036</t>
  </si>
  <si>
    <t xml:space="preserve">CLEM    </t>
  </si>
  <si>
    <t xml:space="preserve">CLEMENTE ENTERPRISES LLC      </t>
  </si>
  <si>
    <t xml:space="preserve">COVENTRY PROPERTIES, INC           </t>
  </si>
  <si>
    <t>11-00018</t>
  </si>
  <si>
    <t xml:space="preserve">  739     </t>
  </si>
  <si>
    <t xml:space="preserve">   27     </t>
  </si>
  <si>
    <t xml:space="preserve">18 MT GLEN RD                 </t>
  </si>
  <si>
    <t>18-00014</t>
  </si>
  <si>
    <t xml:space="preserve">ACTLIEN </t>
  </si>
  <si>
    <t xml:space="preserve">US BANK CUST ACTLIEN HOLDING  </t>
  </si>
  <si>
    <t xml:space="preserve">MOUNTAIN GLEN LLC                  </t>
  </si>
  <si>
    <t xml:space="preserve">  740     </t>
  </si>
  <si>
    <t xml:space="preserve">   30     </t>
  </si>
  <si>
    <t>10-00038</t>
  </si>
  <si>
    <t xml:space="preserve">LEE-SIN EUN MI                     </t>
  </si>
  <si>
    <t xml:space="preserve">   40     </t>
  </si>
  <si>
    <t>16-00040</t>
  </si>
  <si>
    <t xml:space="preserve">SINGH GURJINDER                    </t>
  </si>
  <si>
    <t xml:space="preserve">   61     </t>
  </si>
  <si>
    <t xml:space="preserve">22 FOREST RD                  </t>
  </si>
  <si>
    <t>10-00039</t>
  </si>
  <si>
    <t xml:space="preserve">OYANGUREN GROUP LLC                </t>
  </si>
  <si>
    <t xml:space="preserve">   62     </t>
  </si>
  <si>
    <t>10-00040</t>
  </si>
  <si>
    <t xml:space="preserve">   62.01  </t>
  </si>
  <si>
    <t>10-00041</t>
  </si>
  <si>
    <t xml:space="preserve">   62.03  </t>
  </si>
  <si>
    <t>10-00042</t>
  </si>
  <si>
    <t xml:space="preserve">  741     </t>
  </si>
  <si>
    <t xml:space="preserve">   33     </t>
  </si>
  <si>
    <t>11-00022</t>
  </si>
  <si>
    <t xml:space="preserve">WEAVER DORIS C/O BROSNAN &amp; HEGLER  </t>
  </si>
  <si>
    <t xml:space="preserve">  751.04  </t>
  </si>
  <si>
    <t xml:space="preserve">    1.01  </t>
  </si>
  <si>
    <t xml:space="preserve">FINCH RD                      </t>
  </si>
  <si>
    <t>10-00048</t>
  </si>
  <si>
    <t xml:space="preserve">EMPIRE  </t>
  </si>
  <si>
    <t>US BANK CUST\EMPIRE TX FUND LL</t>
  </si>
  <si>
    <t xml:space="preserve">DEBBAD SHRAVAN KUMAR               </t>
  </si>
  <si>
    <t>11-00029</t>
  </si>
  <si>
    <t xml:space="preserve">  756     </t>
  </si>
  <si>
    <t xml:space="preserve">    6     </t>
  </si>
  <si>
    <t xml:space="preserve">30 JAMES DR                   </t>
  </si>
  <si>
    <t>19-00015</t>
  </si>
  <si>
    <t xml:space="preserve">YURASEK CHARLES L &amp; LINDA A        </t>
  </si>
  <si>
    <t xml:space="preserve">  800     </t>
  </si>
  <si>
    <t xml:space="preserve">    3.04  </t>
  </si>
  <si>
    <t xml:space="preserve">ALTA VISTA DR                 </t>
  </si>
  <si>
    <t>16-00065</t>
  </si>
  <si>
    <t xml:space="preserve">  816     </t>
  </si>
  <si>
    <t xml:space="preserve">43 OLIVER PL                  </t>
  </si>
  <si>
    <t>17-00050</t>
  </si>
  <si>
    <t xml:space="preserve">PC4     </t>
  </si>
  <si>
    <t xml:space="preserve">US BANK CUST PC 4 FIRSTTRUST  </t>
  </si>
  <si>
    <t xml:space="preserve">SULLIVAN JOHN S &amp; ELISABETH H/W    </t>
  </si>
  <si>
    <t xml:space="preserve">  837     </t>
  </si>
  <si>
    <t xml:space="preserve">   24     </t>
  </si>
  <si>
    <t xml:space="preserve">44 UPPER LAKEVIEW AVE         </t>
  </si>
  <si>
    <t>17-00054</t>
  </si>
  <si>
    <t xml:space="preserve">HOGAN ROBERT D &amp; CAROL J           </t>
  </si>
  <si>
    <t xml:space="preserve">  838     </t>
  </si>
  <si>
    <t xml:space="preserve">   23     </t>
  </si>
  <si>
    <t xml:space="preserve">117 UPPER LAKEVIEW AVE        </t>
  </si>
  <si>
    <t>18-00018</t>
  </si>
  <si>
    <t xml:space="preserve">PARKER DANIEL &amp; SUE ANN            </t>
  </si>
  <si>
    <t xml:space="preserve">  851     </t>
  </si>
  <si>
    <t xml:space="preserve">   35     </t>
  </si>
  <si>
    <t xml:space="preserve">83 MAPLE RD                   </t>
  </si>
  <si>
    <t>19-00018</t>
  </si>
  <si>
    <t xml:space="preserve">HARRIS MICHAEL &amp; SGVASSERO, A H/W  </t>
  </si>
  <si>
    <t xml:space="preserve">  873     </t>
  </si>
  <si>
    <t xml:space="preserve">OFF OLD FORGE RD              </t>
  </si>
  <si>
    <t>10-00061</t>
  </si>
  <si>
    <t xml:space="preserve">R.A.H.A. C/O TOM MC ENENY          </t>
  </si>
  <si>
    <t xml:space="preserve">  877     </t>
  </si>
  <si>
    <t xml:space="preserve">   16.05  </t>
  </si>
  <si>
    <t xml:space="preserve">3 COUNTRYSIDE LN              </t>
  </si>
  <si>
    <t>10-00063</t>
  </si>
  <si>
    <t xml:space="preserve">  879     </t>
  </si>
  <si>
    <t xml:space="preserve">9 NORTHGATE PARK              </t>
  </si>
  <si>
    <t>19-00021</t>
  </si>
  <si>
    <t xml:space="preserve">LI XIONG &amp; HUANG YUN ZHEN H/W      </t>
  </si>
  <si>
    <t xml:space="preserve">  903.02  </t>
  </si>
  <si>
    <t xml:space="preserve">2 MARCIA RD                   </t>
  </si>
  <si>
    <t>19-00022</t>
  </si>
  <si>
    <t xml:space="preserve">DZIUBA GREGORY &amp; DOROTHY           </t>
  </si>
  <si>
    <t xml:space="preserve">  908     </t>
  </si>
  <si>
    <t xml:space="preserve">269 CUPSAW DR                 </t>
  </si>
  <si>
    <t>19-00023</t>
  </si>
  <si>
    <t xml:space="preserve">TOUMA   </t>
  </si>
  <si>
    <t xml:space="preserve">TOUMA &amp; ASSOCIATES LLC        </t>
  </si>
  <si>
    <t xml:space="preserve">MAISTICKLE JENNIFER                </t>
  </si>
  <si>
    <t xml:space="preserve">  909     </t>
  </si>
  <si>
    <t xml:space="preserve">   13     </t>
  </si>
  <si>
    <t xml:space="preserve">98 KRAFT PL                   </t>
  </si>
  <si>
    <t>18-00023</t>
  </si>
  <si>
    <t xml:space="preserve">CJN INVESTMENTS LLC                </t>
  </si>
  <si>
    <t xml:space="preserve">  915     </t>
  </si>
  <si>
    <t xml:space="preserve">    4.02  </t>
  </si>
  <si>
    <t xml:space="preserve">31 KENDALL DR                 </t>
  </si>
  <si>
    <t>19-00024</t>
  </si>
  <si>
    <t xml:space="preserve">MURPHY TERESA                      </t>
  </si>
  <si>
    <t xml:space="preserve">  936     </t>
  </si>
  <si>
    <t xml:space="preserve">7 WOODLAND RD                 </t>
  </si>
  <si>
    <t>17-00076</t>
  </si>
  <si>
    <t>STONEFL4</t>
  </si>
  <si>
    <t xml:space="preserve">MADISON TRUST CO. ASSIGNEE OF </t>
  </si>
  <si>
    <t xml:space="preserve">MOORE RONNIE                       </t>
  </si>
  <si>
    <t xml:space="preserve">   14     </t>
  </si>
  <si>
    <t xml:space="preserve">17 WOODLAND RD                </t>
  </si>
  <si>
    <t>19-00025</t>
  </si>
  <si>
    <t xml:space="preserve">TOWERDB </t>
  </si>
  <si>
    <t>USBANK CUST TOWER DB IX 2019-1</t>
  </si>
  <si>
    <t xml:space="preserve">MCDERMOTT JENNIFER                 </t>
  </si>
  <si>
    <t xml:space="preserve"> 1101     </t>
  </si>
  <si>
    <t xml:space="preserve">    7     </t>
  </si>
  <si>
    <t xml:space="preserve">NO OF SHEPHERD LAKE           </t>
  </si>
  <si>
    <t>17-00080</t>
  </si>
  <si>
    <t xml:space="preserve">LORTERDAN PROPERTIES &amp; REEVES H E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</si>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</sst>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1" customWidth="1"/>
    <col min="4" max="4" width="30.710937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.85546875" customWidth="1"/>
    <col min="12" max="12" width="39.28515625" customWidth="1"/>
    <col min="13" max="13" width="41.7109375" customWidth="1"/>
    <col min="14" max="14" width="11.8554687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41374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1463.1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1463.1</v>
      </c>
      <c r="AA2" t="b">
        <v>1</v>
      </c>
      <c r="AB2" t="b">
        <v>1</v>
      </c>
    </row>
    <row r="3" spans="1:28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42906</v>
      </c>
      <c r="G3" s="7" t="s">
        <v>31</v>
      </c>
      <c r="H3" s="7" t="s">
        <v>32</v>
      </c>
      <c r="I3" s="7" t="s">
        <v>32</v>
      </c>
      <c r="J3" s="7" t="s">
        <v>41</v>
      </c>
      <c r="K3" s="7" t="s">
        <v>42</v>
      </c>
      <c r="L3" s="7" t="s">
        <v>43</v>
      </c>
      <c r="M3" s="7" t="s">
        <v>44</v>
      </c>
      <c r="N3" s="2">
        <v>48100</v>
      </c>
      <c r="O3" s="2">
        <v>0</v>
      </c>
      <c r="P3" s="2">
        <v>67623.850000000006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2">
        <v>7830</v>
      </c>
      <c r="W3" s="6">
        <v>0</v>
      </c>
      <c r="X3" s="6">
        <v>0</v>
      </c>
      <c r="Y3" s="6">
        <v>0</v>
      </c>
      <c r="Z3" s="2">
        <v>75453.850000000006</v>
      </c>
      <c r="AA3" t="b">
        <v>1</v>
      </c>
      <c r="AB3" t="b">
        <v>1</v>
      </c>
    </row>
    <row r="4" spans="1:28">
      <c r="A4" s="7" t="s">
        <v>45</v>
      </c>
      <c r="B4" s="7" t="s">
        <v>46</v>
      </c>
      <c r="C4" s="7" t="s">
        <v>28</v>
      </c>
      <c r="D4" s="7" t="s">
        <v>47</v>
      </c>
      <c r="E4" s="7" t="s">
        <v>48</v>
      </c>
      <c r="F4" s="1">
        <v>42906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49</v>
      </c>
      <c r="N4" s="2">
        <v>0</v>
      </c>
      <c r="O4" s="2">
        <v>18</v>
      </c>
      <c r="P4" s="2">
        <v>3767.84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3767.84</v>
      </c>
      <c r="AA4" t="b">
        <v>1</v>
      </c>
      <c r="AB4" t="b">
        <v>1</v>
      </c>
    </row>
    <row r="5" spans="1:28">
      <c r="A5" s="7" t="s">
        <v>45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42906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49</v>
      </c>
      <c r="N5" s="2">
        <v>0</v>
      </c>
      <c r="O5" s="2">
        <v>18</v>
      </c>
      <c r="P5" s="2">
        <v>4177.58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4177.58</v>
      </c>
      <c r="AA5" t="b">
        <v>1</v>
      </c>
      <c r="AB5" t="b">
        <v>1</v>
      </c>
    </row>
    <row r="6" spans="1:28">
      <c r="A6" s="7" t="s">
        <v>53</v>
      </c>
      <c r="B6" s="7" t="s">
        <v>46</v>
      </c>
      <c r="C6" s="7" t="s">
        <v>28</v>
      </c>
      <c r="D6" s="7" t="s">
        <v>54</v>
      </c>
      <c r="E6" s="7" t="s">
        <v>55</v>
      </c>
      <c r="F6" s="1">
        <v>42906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56</v>
      </c>
      <c r="N6" s="2">
        <v>0</v>
      </c>
      <c r="O6" s="2">
        <v>18</v>
      </c>
      <c r="P6" s="2">
        <v>20265.16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20265.16</v>
      </c>
      <c r="AA6" t="b">
        <v>1</v>
      </c>
      <c r="AB6" t="b">
        <v>1</v>
      </c>
    </row>
    <row r="7" spans="1:28">
      <c r="A7" s="7" t="s">
        <v>57</v>
      </c>
      <c r="B7" s="7" t="s">
        <v>58</v>
      </c>
      <c r="C7" s="7" t="s">
        <v>28</v>
      </c>
      <c r="D7" s="7" t="s">
        <v>59</v>
      </c>
      <c r="E7" s="7" t="s">
        <v>60</v>
      </c>
      <c r="F7" s="1">
        <v>42472</v>
      </c>
      <c r="G7" s="7" t="s">
        <v>31</v>
      </c>
      <c r="H7" s="7" t="s">
        <v>32</v>
      </c>
      <c r="I7" s="7" t="s">
        <v>32</v>
      </c>
      <c r="J7" s="7" t="s">
        <v>41</v>
      </c>
      <c r="K7" s="7" t="s">
        <v>61</v>
      </c>
      <c r="L7" s="7" t="s">
        <v>62</v>
      </c>
      <c r="M7" s="7" t="s">
        <v>63</v>
      </c>
      <c r="N7" s="2">
        <v>52100</v>
      </c>
      <c r="O7" s="2">
        <v>0</v>
      </c>
      <c r="P7" s="2">
        <v>69865.69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2">
        <v>3670.71</v>
      </c>
      <c r="W7" s="6">
        <v>0</v>
      </c>
      <c r="X7" s="6">
        <v>0</v>
      </c>
      <c r="Y7" s="6">
        <v>0</v>
      </c>
      <c r="Z7" s="2">
        <v>73536.399999999994</v>
      </c>
      <c r="AA7" t="b">
        <v>1</v>
      </c>
      <c r="AB7" t="b">
        <v>1</v>
      </c>
    </row>
    <row r="8" spans="1:28">
      <c r="A8" s="7" t="s">
        <v>64</v>
      </c>
      <c r="B8" s="7" t="s">
        <v>65</v>
      </c>
      <c r="C8" s="7" t="s">
        <v>28</v>
      </c>
      <c r="D8" s="7" t="s">
        <v>66</v>
      </c>
      <c r="E8" s="7" t="s">
        <v>67</v>
      </c>
      <c r="F8" s="1">
        <v>43441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68</v>
      </c>
      <c r="N8" s="2">
        <v>0</v>
      </c>
      <c r="O8" s="2">
        <v>18</v>
      </c>
      <c r="P8" s="2">
        <v>8456.6299999999992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8456.6299999999992</v>
      </c>
      <c r="AA8" t="b">
        <v>1</v>
      </c>
      <c r="AB8" t="b">
        <v>1</v>
      </c>
    </row>
    <row r="9" spans="1:28">
      <c r="A9" s="7" t="s">
        <v>64</v>
      </c>
      <c r="B9" s="7" t="s">
        <v>69</v>
      </c>
      <c r="C9" s="7" t="s">
        <v>28</v>
      </c>
      <c r="D9" s="7" t="s">
        <v>70</v>
      </c>
      <c r="E9" s="7" t="s">
        <v>71</v>
      </c>
      <c r="F9" s="1">
        <v>40275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72</v>
      </c>
      <c r="N9" s="2">
        <v>0</v>
      </c>
      <c r="O9" s="2">
        <v>18</v>
      </c>
      <c r="P9" s="2">
        <v>12360.97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12360.97</v>
      </c>
      <c r="AA9" t="b">
        <v>1</v>
      </c>
      <c r="AB9" t="b">
        <v>1</v>
      </c>
    </row>
    <row r="10" spans="1:28">
      <c r="A10" s="7" t="s">
        <v>64</v>
      </c>
      <c r="B10" s="7" t="s">
        <v>73</v>
      </c>
      <c r="C10" s="7" t="s">
        <v>28</v>
      </c>
      <c r="D10" s="7" t="s">
        <v>74</v>
      </c>
      <c r="E10" s="7" t="s">
        <v>75</v>
      </c>
      <c r="F10" s="1">
        <v>40275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72</v>
      </c>
      <c r="N10" s="2">
        <v>0</v>
      </c>
      <c r="O10" s="2">
        <v>18</v>
      </c>
      <c r="P10" s="2">
        <v>11879.24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11879.24</v>
      </c>
      <c r="AA10" t="b">
        <v>1</v>
      </c>
      <c r="AB10" t="b">
        <v>1</v>
      </c>
    </row>
    <row r="11" spans="1:28">
      <c r="A11" s="7" t="s">
        <v>76</v>
      </c>
      <c r="B11" s="7" t="s">
        <v>77</v>
      </c>
      <c r="C11" s="7" t="s">
        <v>28</v>
      </c>
      <c r="D11" s="7" t="s">
        <v>78</v>
      </c>
      <c r="E11" s="7" t="s">
        <v>79</v>
      </c>
      <c r="F11" s="1">
        <v>42472</v>
      </c>
      <c r="G11" s="7" t="s">
        <v>31</v>
      </c>
      <c r="H11" s="7" t="s">
        <v>32</v>
      </c>
      <c r="I11" s="7" t="s">
        <v>32</v>
      </c>
      <c r="J11" s="7" t="s">
        <v>41</v>
      </c>
      <c r="K11" s="7" t="s">
        <v>80</v>
      </c>
      <c r="L11" s="7" t="s">
        <v>81</v>
      </c>
      <c r="M11" s="7" t="s">
        <v>82</v>
      </c>
      <c r="N11" s="2">
        <v>0</v>
      </c>
      <c r="O11" s="2">
        <v>18</v>
      </c>
      <c r="P11" s="2">
        <v>1812.24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1812.24</v>
      </c>
      <c r="AA11" t="b">
        <v>1</v>
      </c>
      <c r="AB11" t="b">
        <v>1</v>
      </c>
    </row>
    <row r="12" spans="1:28">
      <c r="A12" s="7" t="s">
        <v>76</v>
      </c>
      <c r="B12" s="7" t="s">
        <v>83</v>
      </c>
      <c r="C12" s="7" t="s">
        <v>28</v>
      </c>
      <c r="D12" s="7" t="s">
        <v>84</v>
      </c>
      <c r="E12" s="7" t="s">
        <v>85</v>
      </c>
      <c r="F12" s="1">
        <v>43745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86</v>
      </c>
      <c r="N12" s="2">
        <v>0</v>
      </c>
      <c r="O12" s="2">
        <v>18</v>
      </c>
      <c r="P12" s="2">
        <v>7136.15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7136.15</v>
      </c>
      <c r="AA12" t="b">
        <v>1</v>
      </c>
      <c r="AB12" t="b">
        <v>1</v>
      </c>
    </row>
    <row r="13" spans="1:28">
      <c r="A13" s="7" t="s">
        <v>87</v>
      </c>
      <c r="B13" s="7" t="s">
        <v>88</v>
      </c>
      <c r="C13" s="7" t="s">
        <v>28</v>
      </c>
      <c r="D13" s="7" t="s">
        <v>89</v>
      </c>
      <c r="E13" s="7" t="s">
        <v>90</v>
      </c>
      <c r="F13" s="1">
        <v>42906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91</v>
      </c>
      <c r="N13" s="2">
        <v>0</v>
      </c>
      <c r="O13" s="2">
        <v>18</v>
      </c>
      <c r="P13" s="2">
        <v>12673.22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12673.22</v>
      </c>
      <c r="AA13" t="b">
        <v>1</v>
      </c>
      <c r="AB13" t="b">
        <v>1</v>
      </c>
    </row>
    <row r="14" spans="1:28">
      <c r="A14" s="7" t="s">
        <v>87</v>
      </c>
      <c r="B14" s="7" t="s">
        <v>38</v>
      </c>
      <c r="C14" s="7" t="s">
        <v>28</v>
      </c>
      <c r="D14" s="7" t="s">
        <v>92</v>
      </c>
      <c r="E14" s="7" t="s">
        <v>93</v>
      </c>
      <c r="F14" s="1">
        <v>43745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94</v>
      </c>
      <c r="N14" s="2">
        <v>0</v>
      </c>
      <c r="O14" s="2">
        <v>18</v>
      </c>
      <c r="P14" s="2">
        <v>4787.3500000000004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4787.3500000000004</v>
      </c>
      <c r="AA14" t="b">
        <v>1</v>
      </c>
      <c r="AB14" t="b">
        <v>1</v>
      </c>
    </row>
    <row r="15" spans="1:28">
      <c r="A15" s="7" t="s">
        <v>87</v>
      </c>
      <c r="B15" s="7" t="s">
        <v>95</v>
      </c>
      <c r="C15" s="7" t="s">
        <v>28</v>
      </c>
      <c r="D15" s="7" t="s">
        <v>96</v>
      </c>
      <c r="E15" s="7" t="s">
        <v>97</v>
      </c>
      <c r="F15" s="1">
        <v>42108</v>
      </c>
      <c r="G15" s="7" t="s">
        <v>31</v>
      </c>
      <c r="H15" s="7" t="s">
        <v>32</v>
      </c>
      <c r="I15" s="7" t="s">
        <v>32</v>
      </c>
      <c r="J15" s="7" t="s">
        <v>41</v>
      </c>
      <c r="K15" s="7" t="s">
        <v>98</v>
      </c>
      <c r="L15" s="7" t="s">
        <v>99</v>
      </c>
      <c r="M15" s="7" t="s">
        <v>100</v>
      </c>
      <c r="N15" s="2">
        <v>1800</v>
      </c>
      <c r="O15" s="2">
        <v>0</v>
      </c>
      <c r="P15" s="2">
        <v>16394.11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2">
        <v>1833.21</v>
      </c>
      <c r="W15" s="6">
        <v>0</v>
      </c>
      <c r="X15" s="6">
        <v>0</v>
      </c>
      <c r="Y15" s="6">
        <v>0</v>
      </c>
      <c r="Z15" s="2">
        <v>18227.32</v>
      </c>
      <c r="AA15" t="b">
        <v>1</v>
      </c>
      <c r="AB15" t="b">
        <v>1</v>
      </c>
    </row>
    <row r="16" spans="1:28">
      <c r="A16" s="7" t="s">
        <v>101</v>
      </c>
      <c r="B16" s="7" t="s">
        <v>102</v>
      </c>
      <c r="C16" s="7" t="s">
        <v>28</v>
      </c>
      <c r="D16" s="7" t="s">
        <v>103</v>
      </c>
      <c r="E16" s="7" t="s">
        <v>104</v>
      </c>
      <c r="F16" s="1">
        <v>43441</v>
      </c>
      <c r="G16" s="7" t="s">
        <v>31</v>
      </c>
      <c r="H16" s="7" t="s">
        <v>32</v>
      </c>
      <c r="I16" s="7" t="s">
        <v>32</v>
      </c>
      <c r="J16" s="7" t="s">
        <v>41</v>
      </c>
      <c r="K16" s="7" t="s">
        <v>105</v>
      </c>
      <c r="L16" s="7" t="s">
        <v>106</v>
      </c>
      <c r="M16" s="7" t="s">
        <v>107</v>
      </c>
      <c r="N16" s="2">
        <v>6000</v>
      </c>
      <c r="O16" s="2">
        <v>0</v>
      </c>
      <c r="P16" s="2">
        <v>32110.21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2">
        <v>5711.63</v>
      </c>
      <c r="W16" s="6">
        <v>0</v>
      </c>
      <c r="X16" s="6">
        <v>0</v>
      </c>
      <c r="Y16" s="6">
        <v>0</v>
      </c>
      <c r="Z16" s="2">
        <v>37821.839999999997</v>
      </c>
      <c r="AA16" t="b">
        <v>1</v>
      </c>
      <c r="AB16" t="b">
        <v>1</v>
      </c>
    </row>
    <row r="17" spans="1:28">
      <c r="A17" s="7" t="s">
        <v>108</v>
      </c>
      <c r="B17" s="7" t="s">
        <v>95</v>
      </c>
      <c r="C17" s="7" t="s">
        <v>28</v>
      </c>
      <c r="D17" s="7" t="s">
        <v>109</v>
      </c>
      <c r="E17" s="7" t="s">
        <v>110</v>
      </c>
      <c r="F17" s="1">
        <v>40646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111</v>
      </c>
      <c r="N17" s="2">
        <v>0</v>
      </c>
      <c r="O17" s="2">
        <v>18</v>
      </c>
      <c r="P17" s="2">
        <v>9611.58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9611.58</v>
      </c>
      <c r="AA17" t="b">
        <v>1</v>
      </c>
      <c r="AB17" t="b">
        <v>1</v>
      </c>
    </row>
    <row r="18" spans="1:28">
      <c r="A18" s="7" t="s">
        <v>112</v>
      </c>
      <c r="B18" s="7" t="s">
        <v>113</v>
      </c>
      <c r="C18" s="7" t="s">
        <v>28</v>
      </c>
      <c r="D18" s="7" t="s">
        <v>114</v>
      </c>
      <c r="E18" s="7" t="s">
        <v>115</v>
      </c>
      <c r="F18" s="1">
        <v>43745</v>
      </c>
      <c r="G18" s="7" t="s">
        <v>31</v>
      </c>
      <c r="H18" s="7" t="s">
        <v>32</v>
      </c>
      <c r="I18" s="7" t="s">
        <v>32</v>
      </c>
      <c r="J18" s="7" t="s">
        <v>41</v>
      </c>
      <c r="K18" s="7" t="s">
        <v>116</v>
      </c>
      <c r="L18" s="7" t="s">
        <v>117</v>
      </c>
      <c r="M18" s="7" t="s">
        <v>118</v>
      </c>
      <c r="N18" s="2">
        <v>1400</v>
      </c>
      <c r="O18" s="2">
        <v>0</v>
      </c>
      <c r="P18" s="2">
        <v>1162.94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2">
        <v>587.20000000000005</v>
      </c>
      <c r="W18" s="6">
        <v>0</v>
      </c>
      <c r="X18" s="6">
        <v>0</v>
      </c>
      <c r="Y18" s="6">
        <v>0</v>
      </c>
      <c r="Z18" s="2">
        <v>1750.14</v>
      </c>
      <c r="AA18" t="b">
        <v>1</v>
      </c>
      <c r="AB18" t="b">
        <v>1</v>
      </c>
    </row>
    <row r="19" spans="1:28">
      <c r="A19" s="7" t="s">
        <v>119</v>
      </c>
      <c r="B19" s="7" t="s">
        <v>120</v>
      </c>
      <c r="C19" s="7" t="s">
        <v>28</v>
      </c>
      <c r="D19" s="7" t="s">
        <v>121</v>
      </c>
      <c r="E19" s="7" t="s">
        <v>122</v>
      </c>
      <c r="F19" s="1">
        <v>43441</v>
      </c>
      <c r="G19" s="7" t="s">
        <v>31</v>
      </c>
      <c r="H19" s="7" t="s">
        <v>32</v>
      </c>
      <c r="I19" s="7" t="s">
        <v>32</v>
      </c>
      <c r="J19" s="7" t="s">
        <v>41</v>
      </c>
      <c r="K19" s="7" t="s">
        <v>116</v>
      </c>
      <c r="L19" s="7" t="s">
        <v>117</v>
      </c>
      <c r="M19" s="7" t="s">
        <v>123</v>
      </c>
      <c r="N19" s="2">
        <v>1100</v>
      </c>
      <c r="O19" s="2">
        <v>0</v>
      </c>
      <c r="P19" s="2">
        <v>1711.14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2">
        <v>298.45999999999998</v>
      </c>
      <c r="W19" s="6">
        <v>0</v>
      </c>
      <c r="X19" s="6">
        <v>0</v>
      </c>
      <c r="Y19" s="6">
        <v>0</v>
      </c>
      <c r="Z19" s="2">
        <v>2009.6</v>
      </c>
      <c r="AA19" t="b">
        <v>1</v>
      </c>
      <c r="AB19" t="b">
        <v>1</v>
      </c>
    </row>
    <row r="20" spans="1:28">
      <c r="A20" s="7" t="s">
        <v>124</v>
      </c>
      <c r="B20" s="7" t="s">
        <v>125</v>
      </c>
      <c r="C20" s="7" t="s">
        <v>28</v>
      </c>
      <c r="D20" s="7" t="s">
        <v>126</v>
      </c>
      <c r="E20" s="7" t="s">
        <v>127</v>
      </c>
      <c r="F20" s="1">
        <v>40646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128</v>
      </c>
      <c r="N20" s="2">
        <v>0</v>
      </c>
      <c r="O20" s="2">
        <v>18</v>
      </c>
      <c r="P20" s="2">
        <v>8874.9699999999993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8874.9699999999993</v>
      </c>
      <c r="AA20" t="b">
        <v>1</v>
      </c>
      <c r="AB20" t="b">
        <v>1</v>
      </c>
    </row>
    <row r="21" spans="1:28">
      <c r="A21" s="7" t="s">
        <v>129</v>
      </c>
      <c r="B21" s="7" t="s">
        <v>130</v>
      </c>
      <c r="C21" s="7" t="s">
        <v>28</v>
      </c>
      <c r="D21" s="7" t="s">
        <v>131</v>
      </c>
      <c r="E21" s="7" t="s">
        <v>132</v>
      </c>
      <c r="F21" s="1">
        <v>43745</v>
      </c>
      <c r="G21" s="7" t="s">
        <v>31</v>
      </c>
      <c r="H21" s="7" t="s">
        <v>32</v>
      </c>
      <c r="I21" s="7" t="s">
        <v>32</v>
      </c>
      <c r="J21" s="7" t="s">
        <v>41</v>
      </c>
      <c r="K21" s="7" t="s">
        <v>133</v>
      </c>
      <c r="L21" s="7" t="s">
        <v>134</v>
      </c>
      <c r="M21" s="7" t="s">
        <v>135</v>
      </c>
      <c r="N21" s="2">
        <v>600</v>
      </c>
      <c r="O21" s="2">
        <v>0</v>
      </c>
      <c r="P21" s="2">
        <v>746.25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2">
        <v>162.77000000000001</v>
      </c>
      <c r="W21" s="6">
        <v>0</v>
      </c>
      <c r="X21" s="6">
        <v>0</v>
      </c>
      <c r="Y21" s="6">
        <v>0</v>
      </c>
      <c r="Z21" s="2">
        <v>909.02</v>
      </c>
      <c r="AA21" t="b">
        <v>1</v>
      </c>
      <c r="AB21" t="b">
        <v>1</v>
      </c>
    </row>
    <row r="22" spans="1:28">
      <c r="A22" s="7" t="s">
        <v>129</v>
      </c>
      <c r="B22" s="7" t="s">
        <v>136</v>
      </c>
      <c r="C22" s="7" t="s">
        <v>28</v>
      </c>
      <c r="D22" s="7" t="s">
        <v>137</v>
      </c>
      <c r="E22" s="7" t="s">
        <v>138</v>
      </c>
      <c r="F22" s="1">
        <v>40275</v>
      </c>
      <c r="G22" s="7" t="s">
        <v>31</v>
      </c>
      <c r="H22" s="7" t="s">
        <v>32</v>
      </c>
      <c r="I22" s="7" t="s">
        <v>32</v>
      </c>
      <c r="J22" s="7" t="s">
        <v>41</v>
      </c>
      <c r="K22" s="7" t="s">
        <v>139</v>
      </c>
      <c r="L22" s="7" t="s">
        <v>140</v>
      </c>
      <c r="M22" s="7" t="s">
        <v>141</v>
      </c>
      <c r="N22" s="2">
        <v>0</v>
      </c>
      <c r="O22" s="2">
        <v>18</v>
      </c>
      <c r="P22" s="2">
        <v>123.49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123.49</v>
      </c>
      <c r="AA22" t="b">
        <v>1</v>
      </c>
      <c r="AB22" t="b">
        <v>1</v>
      </c>
    </row>
    <row r="23" spans="1:28">
      <c r="A23" s="7" t="s">
        <v>129</v>
      </c>
      <c r="B23" s="7" t="s">
        <v>136</v>
      </c>
      <c r="C23" s="7" t="s">
        <v>28</v>
      </c>
      <c r="D23" s="7" t="s">
        <v>137</v>
      </c>
      <c r="E23" s="7" t="s">
        <v>142</v>
      </c>
      <c r="F23" s="1">
        <v>40646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141</v>
      </c>
      <c r="N23" s="2">
        <v>0</v>
      </c>
      <c r="O23" s="2">
        <v>18</v>
      </c>
      <c r="P23" s="2">
        <v>584.24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584.24</v>
      </c>
      <c r="AA23" t="b">
        <v>1</v>
      </c>
      <c r="AB23" t="b">
        <v>1</v>
      </c>
    </row>
    <row r="24" spans="1:28">
      <c r="A24" s="7" t="s">
        <v>143</v>
      </c>
      <c r="B24" s="7" t="s">
        <v>144</v>
      </c>
      <c r="C24" s="7" t="s">
        <v>28</v>
      </c>
      <c r="D24" s="7" t="s">
        <v>145</v>
      </c>
      <c r="E24" s="7" t="s">
        <v>146</v>
      </c>
      <c r="F24" s="1">
        <v>43441</v>
      </c>
      <c r="G24" s="7" t="s">
        <v>31</v>
      </c>
      <c r="H24" s="7" t="s">
        <v>32</v>
      </c>
      <c r="I24" s="7" t="s">
        <v>32</v>
      </c>
      <c r="J24" s="7" t="s">
        <v>41</v>
      </c>
      <c r="K24" s="7" t="s">
        <v>147</v>
      </c>
      <c r="L24" s="7" t="s">
        <v>148</v>
      </c>
      <c r="M24" s="7" t="s">
        <v>149</v>
      </c>
      <c r="N24" s="2">
        <v>16500</v>
      </c>
      <c r="O24" s="2">
        <v>0</v>
      </c>
      <c r="P24" s="2">
        <v>17406.89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2">
        <v>6200.92</v>
      </c>
      <c r="W24" s="6">
        <v>0</v>
      </c>
      <c r="X24" s="6">
        <v>0</v>
      </c>
      <c r="Y24" s="6">
        <v>0</v>
      </c>
      <c r="Z24" s="2">
        <v>23607.81</v>
      </c>
      <c r="AA24" t="b">
        <v>1</v>
      </c>
      <c r="AB24" t="b">
        <v>1</v>
      </c>
    </row>
    <row r="25" spans="1:28">
      <c r="A25" s="7" t="s">
        <v>150</v>
      </c>
      <c r="B25" s="7" t="s">
        <v>151</v>
      </c>
      <c r="C25" s="7" t="s">
        <v>28</v>
      </c>
      <c r="D25" s="7" t="s">
        <v>137</v>
      </c>
      <c r="E25" s="7" t="s">
        <v>152</v>
      </c>
      <c r="F25" s="1">
        <v>40275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153</v>
      </c>
      <c r="N25" s="2">
        <v>0</v>
      </c>
      <c r="O25" s="2">
        <v>18</v>
      </c>
      <c r="P25" s="2">
        <v>11929.23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11929.23</v>
      </c>
      <c r="AA25" t="b">
        <v>1</v>
      </c>
      <c r="AB25" t="b">
        <v>1</v>
      </c>
    </row>
    <row r="26" spans="1:28">
      <c r="A26" s="7" t="s">
        <v>150</v>
      </c>
      <c r="B26" s="7" t="s">
        <v>154</v>
      </c>
      <c r="C26" s="7" t="s">
        <v>28</v>
      </c>
      <c r="D26" s="7" t="s">
        <v>137</v>
      </c>
      <c r="E26" s="7" t="s">
        <v>155</v>
      </c>
      <c r="F26" s="1">
        <v>42472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156</v>
      </c>
      <c r="N26" s="2">
        <v>0</v>
      </c>
      <c r="O26" s="2">
        <v>18</v>
      </c>
      <c r="P26" s="2">
        <v>6283.69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6283.69</v>
      </c>
      <c r="AA26" t="b">
        <v>1</v>
      </c>
      <c r="AB26" t="b">
        <v>1</v>
      </c>
    </row>
    <row r="27" spans="1:28">
      <c r="A27" s="7" t="s">
        <v>150</v>
      </c>
      <c r="B27" s="7" t="s">
        <v>157</v>
      </c>
      <c r="C27" s="7" t="s">
        <v>28</v>
      </c>
      <c r="D27" s="7" t="s">
        <v>158</v>
      </c>
      <c r="E27" s="7" t="s">
        <v>159</v>
      </c>
      <c r="F27" s="1">
        <v>40275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160</v>
      </c>
      <c r="N27" s="2">
        <v>0</v>
      </c>
      <c r="O27" s="2">
        <v>18</v>
      </c>
      <c r="P27" s="2">
        <v>8026.58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8026.58</v>
      </c>
      <c r="AA27" t="b">
        <v>1</v>
      </c>
      <c r="AB27" t="b">
        <v>1</v>
      </c>
    </row>
    <row r="28" spans="1:28">
      <c r="A28" s="7" t="s">
        <v>150</v>
      </c>
      <c r="B28" s="7" t="s">
        <v>161</v>
      </c>
      <c r="C28" s="7" t="s">
        <v>28</v>
      </c>
      <c r="D28" s="7" t="s">
        <v>137</v>
      </c>
      <c r="E28" s="7" t="s">
        <v>162</v>
      </c>
      <c r="F28" s="1">
        <v>40275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141</v>
      </c>
      <c r="N28" s="2">
        <v>0</v>
      </c>
      <c r="O28" s="2">
        <v>18</v>
      </c>
      <c r="P28" s="2">
        <v>1682.16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1682.16</v>
      </c>
      <c r="AA28" t="b">
        <v>1</v>
      </c>
      <c r="AB28" t="b">
        <v>1</v>
      </c>
    </row>
    <row r="29" spans="1:28">
      <c r="A29" s="7" t="s">
        <v>150</v>
      </c>
      <c r="B29" s="7" t="s">
        <v>163</v>
      </c>
      <c r="C29" s="7" t="s">
        <v>28</v>
      </c>
      <c r="D29" s="7" t="s">
        <v>137</v>
      </c>
      <c r="E29" s="7" t="s">
        <v>164</v>
      </c>
      <c r="F29" s="1">
        <v>40275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141</v>
      </c>
      <c r="N29" s="2">
        <v>0</v>
      </c>
      <c r="O29" s="2">
        <v>18</v>
      </c>
      <c r="P29" s="2">
        <v>663.65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663.65</v>
      </c>
      <c r="AA29" t="b">
        <v>1</v>
      </c>
      <c r="AB29" t="b">
        <v>1</v>
      </c>
    </row>
    <row r="30" spans="1:28">
      <c r="A30" s="7" t="s">
        <v>150</v>
      </c>
      <c r="B30" s="7" t="s">
        <v>165</v>
      </c>
      <c r="C30" s="7" t="s">
        <v>28</v>
      </c>
      <c r="D30" s="7" t="s">
        <v>137</v>
      </c>
      <c r="E30" s="7" t="s">
        <v>166</v>
      </c>
      <c r="F30" s="1">
        <v>40275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141</v>
      </c>
      <c r="N30" s="2">
        <v>0</v>
      </c>
      <c r="O30" s="2">
        <v>18</v>
      </c>
      <c r="P30" s="2">
        <v>1549.82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1549.82</v>
      </c>
      <c r="AA30" t="b">
        <v>1</v>
      </c>
      <c r="AB30" t="b">
        <v>1</v>
      </c>
    </row>
    <row r="31" spans="1:28">
      <c r="A31" s="7" t="s">
        <v>167</v>
      </c>
      <c r="B31" s="7" t="s">
        <v>168</v>
      </c>
      <c r="C31" s="7" t="s">
        <v>28</v>
      </c>
      <c r="D31" s="7" t="s">
        <v>137</v>
      </c>
      <c r="E31" s="7" t="s">
        <v>169</v>
      </c>
      <c r="F31" s="1">
        <v>40646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170</v>
      </c>
      <c r="N31" s="2">
        <v>0</v>
      </c>
      <c r="O31" s="2">
        <v>18</v>
      </c>
      <c r="P31" s="2">
        <v>16413.64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16413.64</v>
      </c>
      <c r="AA31" t="b">
        <v>1</v>
      </c>
      <c r="AB31" t="b">
        <v>1</v>
      </c>
    </row>
    <row r="32" spans="1:28">
      <c r="A32" s="7" t="s">
        <v>171</v>
      </c>
      <c r="B32" s="7" t="s">
        <v>172</v>
      </c>
      <c r="C32" s="7" t="s">
        <v>28</v>
      </c>
      <c r="D32" s="7" t="s">
        <v>173</v>
      </c>
      <c r="E32" s="7" t="s">
        <v>174</v>
      </c>
      <c r="F32" s="1">
        <v>40275</v>
      </c>
      <c r="G32" s="7" t="s">
        <v>31</v>
      </c>
      <c r="H32" s="7" t="s">
        <v>32</v>
      </c>
      <c r="I32" s="7" t="s">
        <v>32</v>
      </c>
      <c r="J32" s="7" t="s">
        <v>41</v>
      </c>
      <c r="K32" s="7" t="s">
        <v>175</v>
      </c>
      <c r="L32" s="7" t="s">
        <v>176</v>
      </c>
      <c r="M32" s="7" t="s">
        <v>177</v>
      </c>
      <c r="N32" s="2">
        <v>0</v>
      </c>
      <c r="O32" s="2">
        <v>18</v>
      </c>
      <c r="P32" s="2">
        <v>30577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30577</v>
      </c>
      <c r="AA32" t="b">
        <v>1</v>
      </c>
      <c r="AB32" t="b">
        <v>1</v>
      </c>
    </row>
    <row r="33" spans="1:28">
      <c r="A33" s="7" t="s">
        <v>171</v>
      </c>
      <c r="B33" s="7" t="s">
        <v>172</v>
      </c>
      <c r="C33" s="7" t="s">
        <v>28</v>
      </c>
      <c r="D33" s="7" t="s">
        <v>173</v>
      </c>
      <c r="E33" s="7" t="s">
        <v>178</v>
      </c>
      <c r="F33" s="1">
        <v>40646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177</v>
      </c>
      <c r="N33" s="2">
        <v>0</v>
      </c>
      <c r="O33" s="2">
        <v>18</v>
      </c>
      <c r="P33" s="2">
        <v>44960.82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44960.82</v>
      </c>
      <c r="AA33" t="b">
        <v>1</v>
      </c>
      <c r="AB33" t="b">
        <v>1</v>
      </c>
    </row>
    <row r="34" spans="1:28">
      <c r="A34" s="7" t="s">
        <v>179</v>
      </c>
      <c r="B34" s="7" t="s">
        <v>180</v>
      </c>
      <c r="C34" s="7" t="s">
        <v>28</v>
      </c>
      <c r="D34" s="7" t="s">
        <v>181</v>
      </c>
      <c r="E34" s="7" t="s">
        <v>182</v>
      </c>
      <c r="F34" s="1">
        <v>43745</v>
      </c>
      <c r="G34" s="7" t="s">
        <v>31</v>
      </c>
      <c r="H34" s="7" t="s">
        <v>32</v>
      </c>
      <c r="I34" s="7" t="s">
        <v>32</v>
      </c>
      <c r="J34" s="7" t="s">
        <v>41</v>
      </c>
      <c r="K34" s="7" t="s">
        <v>133</v>
      </c>
      <c r="L34" s="7" t="s">
        <v>134</v>
      </c>
      <c r="M34" s="7" t="s">
        <v>183</v>
      </c>
      <c r="N34" s="2">
        <v>1900</v>
      </c>
      <c r="O34" s="2">
        <v>0</v>
      </c>
      <c r="P34" s="2">
        <v>16754.939999999999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2">
        <v>8222.56</v>
      </c>
      <c r="W34" s="6">
        <v>0</v>
      </c>
      <c r="X34" s="6">
        <v>0</v>
      </c>
      <c r="Y34" s="6">
        <v>0</v>
      </c>
      <c r="Z34" s="2">
        <v>24977.5</v>
      </c>
      <c r="AA34" t="b">
        <v>1</v>
      </c>
      <c r="AB34" t="b">
        <v>1</v>
      </c>
    </row>
    <row r="35" spans="1:28">
      <c r="A35" s="7" t="s">
        <v>184</v>
      </c>
      <c r="B35" s="7" t="s">
        <v>185</v>
      </c>
      <c r="C35" s="7" t="s">
        <v>28</v>
      </c>
      <c r="D35" s="7" t="s">
        <v>186</v>
      </c>
      <c r="E35" s="7" t="s">
        <v>187</v>
      </c>
      <c r="F35" s="1">
        <v>42472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72</v>
      </c>
      <c r="N35" s="2">
        <v>0</v>
      </c>
      <c r="O35" s="2">
        <v>18</v>
      </c>
      <c r="P35" s="2">
        <v>25191.37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25191.37</v>
      </c>
      <c r="AA35" t="b">
        <v>1</v>
      </c>
      <c r="AB35" t="b">
        <v>1</v>
      </c>
    </row>
    <row r="36" spans="1:28">
      <c r="A36" s="7" t="s">
        <v>188</v>
      </c>
      <c r="B36" s="7" t="s">
        <v>38</v>
      </c>
      <c r="C36" s="7" t="s">
        <v>28</v>
      </c>
      <c r="D36" s="7" t="s">
        <v>189</v>
      </c>
      <c r="E36" s="7" t="s">
        <v>190</v>
      </c>
      <c r="F36" s="1">
        <v>42906</v>
      </c>
      <c r="G36" s="7" t="s">
        <v>31</v>
      </c>
      <c r="H36" s="7" t="s">
        <v>32</v>
      </c>
      <c r="I36" s="7" t="s">
        <v>32</v>
      </c>
      <c r="J36" s="7" t="s">
        <v>41</v>
      </c>
      <c r="K36" s="7" t="s">
        <v>191</v>
      </c>
      <c r="L36" s="7" t="s">
        <v>192</v>
      </c>
      <c r="M36" s="7" t="s">
        <v>193</v>
      </c>
      <c r="N36" s="2">
        <v>0</v>
      </c>
      <c r="O36" s="2">
        <v>18</v>
      </c>
      <c r="P36" s="2">
        <v>426.76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426.76</v>
      </c>
      <c r="AA36" t="b">
        <v>1</v>
      </c>
      <c r="AB36" t="b">
        <v>1</v>
      </c>
    </row>
    <row r="37" spans="1:28">
      <c r="A37" s="7" t="s">
        <v>194</v>
      </c>
      <c r="B37" s="7" t="s">
        <v>195</v>
      </c>
      <c r="C37" s="7" t="s">
        <v>28</v>
      </c>
      <c r="D37" s="7" t="s">
        <v>196</v>
      </c>
      <c r="E37" s="7" t="s">
        <v>197</v>
      </c>
      <c r="F37" s="1">
        <v>42906</v>
      </c>
      <c r="G37" s="7" t="s">
        <v>31</v>
      </c>
      <c r="H37" s="7" t="s">
        <v>32</v>
      </c>
      <c r="I37" s="7" t="s">
        <v>32</v>
      </c>
      <c r="J37" s="7" t="s">
        <v>41</v>
      </c>
      <c r="K37" s="7" t="s">
        <v>191</v>
      </c>
      <c r="L37" s="7" t="s">
        <v>192</v>
      </c>
      <c r="M37" s="7" t="s">
        <v>198</v>
      </c>
      <c r="N37" s="2">
        <v>0</v>
      </c>
      <c r="O37" s="2">
        <v>18</v>
      </c>
      <c r="P37" s="2">
        <v>3485.58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3485.58</v>
      </c>
      <c r="AA37" t="b">
        <v>1</v>
      </c>
      <c r="AB37" t="b">
        <v>1</v>
      </c>
    </row>
    <row r="38" spans="1:28">
      <c r="A38" s="7" t="s">
        <v>199</v>
      </c>
      <c r="B38" s="7" t="s">
        <v>200</v>
      </c>
      <c r="C38" s="7" t="s">
        <v>28</v>
      </c>
      <c r="D38" s="7" t="s">
        <v>201</v>
      </c>
      <c r="E38" s="7" t="s">
        <v>202</v>
      </c>
      <c r="F38" s="1">
        <v>43441</v>
      </c>
      <c r="G38" s="7" t="s">
        <v>31</v>
      </c>
      <c r="H38" s="7" t="s">
        <v>32</v>
      </c>
      <c r="I38" s="7" t="s">
        <v>32</v>
      </c>
      <c r="J38" s="7" t="s">
        <v>41</v>
      </c>
      <c r="K38" s="7" t="s">
        <v>105</v>
      </c>
      <c r="L38" s="7" t="s">
        <v>106</v>
      </c>
      <c r="M38" s="7" t="s">
        <v>203</v>
      </c>
      <c r="N38" s="2">
        <v>51000</v>
      </c>
      <c r="O38" s="2">
        <v>0</v>
      </c>
      <c r="P38" s="2">
        <v>35480.75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2">
        <v>6479.09</v>
      </c>
      <c r="W38" s="6">
        <v>0</v>
      </c>
      <c r="X38" s="6">
        <v>0</v>
      </c>
      <c r="Y38" s="6">
        <v>0</v>
      </c>
      <c r="Z38" s="2">
        <v>41959.839999999997</v>
      </c>
      <c r="AA38" t="b">
        <v>1</v>
      </c>
      <c r="AB38" t="b">
        <v>1</v>
      </c>
    </row>
    <row r="39" spans="1:28">
      <c r="A39" s="7" t="s">
        <v>204</v>
      </c>
      <c r="B39" s="7" t="s">
        <v>205</v>
      </c>
      <c r="C39" s="7" t="s">
        <v>28</v>
      </c>
      <c r="D39" s="7" t="s">
        <v>206</v>
      </c>
      <c r="E39" s="7" t="s">
        <v>207</v>
      </c>
      <c r="F39" s="1">
        <v>43745</v>
      </c>
      <c r="G39" s="7" t="s">
        <v>31</v>
      </c>
      <c r="H39" s="7" t="s">
        <v>32</v>
      </c>
      <c r="I39" s="7" t="s">
        <v>32</v>
      </c>
      <c r="J39" s="7" t="s">
        <v>41</v>
      </c>
      <c r="K39" s="7" t="s">
        <v>116</v>
      </c>
      <c r="L39" s="7" t="s">
        <v>117</v>
      </c>
      <c r="M39" s="7" t="s">
        <v>208</v>
      </c>
      <c r="N39" s="2">
        <v>1000</v>
      </c>
      <c r="O39" s="2">
        <v>0</v>
      </c>
      <c r="P39" s="2">
        <v>639.30999999999995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2">
        <v>96.49</v>
      </c>
      <c r="W39" s="6">
        <v>0</v>
      </c>
      <c r="X39" s="6">
        <v>0</v>
      </c>
      <c r="Y39" s="6">
        <v>0</v>
      </c>
      <c r="Z39" s="2">
        <v>735.8</v>
      </c>
      <c r="AA39" t="b">
        <v>1</v>
      </c>
      <c r="AB39" t="b">
        <v>1</v>
      </c>
    </row>
    <row r="40" spans="1:28">
      <c r="A40" s="7" t="s">
        <v>209</v>
      </c>
      <c r="B40" s="7" t="s">
        <v>88</v>
      </c>
      <c r="C40" s="7" t="s">
        <v>28</v>
      </c>
      <c r="D40" s="7" t="s">
        <v>210</v>
      </c>
      <c r="E40" s="7" t="s">
        <v>211</v>
      </c>
      <c r="F40" s="1">
        <v>40275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212</v>
      </c>
      <c r="N40" s="2">
        <v>0</v>
      </c>
      <c r="O40" s="2">
        <v>18</v>
      </c>
      <c r="P40" s="2">
        <v>1728.21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1728.21</v>
      </c>
      <c r="AA40" t="b">
        <v>1</v>
      </c>
      <c r="AB40" t="b">
        <v>1</v>
      </c>
    </row>
    <row r="41" spans="1:28">
      <c r="A41" s="7" t="s">
        <v>213</v>
      </c>
      <c r="B41" s="7" t="s">
        <v>214</v>
      </c>
      <c r="C41" s="7" t="s">
        <v>28</v>
      </c>
      <c r="D41" s="7" t="s">
        <v>215</v>
      </c>
      <c r="E41" s="7" t="s">
        <v>216</v>
      </c>
      <c r="F41" s="1">
        <v>40275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72</v>
      </c>
      <c r="N41" s="2">
        <v>0</v>
      </c>
      <c r="O41" s="2">
        <v>18</v>
      </c>
      <c r="P41" s="2">
        <v>13106.59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13106.59</v>
      </c>
      <c r="AA41" t="b">
        <v>1</v>
      </c>
      <c r="AB41" t="b">
        <v>1</v>
      </c>
    </row>
    <row r="42" spans="1:28">
      <c r="A42" s="7" t="s">
        <v>217</v>
      </c>
      <c r="B42" s="7" t="s">
        <v>130</v>
      </c>
      <c r="C42" s="7" t="s">
        <v>28</v>
      </c>
      <c r="D42" s="7" t="s">
        <v>218</v>
      </c>
      <c r="E42" s="7" t="s">
        <v>219</v>
      </c>
      <c r="F42" s="1">
        <v>43745</v>
      </c>
      <c r="G42" s="7" t="s">
        <v>31</v>
      </c>
      <c r="H42" s="7" t="s">
        <v>32</v>
      </c>
      <c r="I42" s="7" t="s">
        <v>32</v>
      </c>
      <c r="J42" s="7" t="s">
        <v>41</v>
      </c>
      <c r="K42" s="7" t="s">
        <v>116</v>
      </c>
      <c r="L42" s="7" t="s">
        <v>117</v>
      </c>
      <c r="M42" s="7" t="s">
        <v>220</v>
      </c>
      <c r="N42" s="2">
        <v>1100</v>
      </c>
      <c r="O42" s="2">
        <v>0</v>
      </c>
      <c r="P42" s="2">
        <v>854.51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2">
        <v>1.98</v>
      </c>
      <c r="W42" s="6">
        <v>0</v>
      </c>
      <c r="X42" s="6">
        <v>0</v>
      </c>
      <c r="Y42" s="6">
        <v>0</v>
      </c>
      <c r="Z42" s="2">
        <v>856.49</v>
      </c>
      <c r="AA42" t="b">
        <v>1</v>
      </c>
      <c r="AB42" t="b">
        <v>1</v>
      </c>
    </row>
    <row r="43" spans="1:28">
      <c r="A43" s="7" t="s">
        <v>221</v>
      </c>
      <c r="B43" s="7" t="s">
        <v>46</v>
      </c>
      <c r="C43" s="7" t="s">
        <v>28</v>
      </c>
      <c r="D43" s="7" t="s">
        <v>222</v>
      </c>
      <c r="E43" s="7" t="s">
        <v>223</v>
      </c>
      <c r="F43" s="1">
        <v>43745</v>
      </c>
      <c r="G43" s="7" t="s">
        <v>31</v>
      </c>
      <c r="H43" s="7" t="s">
        <v>32</v>
      </c>
      <c r="I43" s="7" t="s">
        <v>32</v>
      </c>
      <c r="J43" s="7" t="s">
        <v>41</v>
      </c>
      <c r="K43" s="7" t="s">
        <v>116</v>
      </c>
      <c r="L43" s="7" t="s">
        <v>117</v>
      </c>
      <c r="M43" s="7" t="s">
        <v>224</v>
      </c>
      <c r="N43" s="2">
        <v>1300</v>
      </c>
      <c r="O43" s="2">
        <v>0</v>
      </c>
      <c r="P43" s="2">
        <v>1198.1600000000001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1198.1600000000001</v>
      </c>
      <c r="AA43" t="b">
        <v>1</v>
      </c>
      <c r="AB43" t="b">
        <v>1</v>
      </c>
    </row>
    <row r="44" spans="1:28">
      <c r="A44" s="7" t="s">
        <v>225</v>
      </c>
      <c r="B44" s="7" t="s">
        <v>46</v>
      </c>
      <c r="C44" s="7" t="s">
        <v>28</v>
      </c>
      <c r="D44" s="7" t="s">
        <v>226</v>
      </c>
      <c r="E44" s="7" t="s">
        <v>227</v>
      </c>
      <c r="F44" s="1">
        <v>43745</v>
      </c>
      <c r="G44" s="7" t="s">
        <v>31</v>
      </c>
      <c r="H44" s="7" t="s">
        <v>32</v>
      </c>
      <c r="I44" s="7" t="s">
        <v>32</v>
      </c>
      <c r="J44" s="7" t="s">
        <v>41</v>
      </c>
      <c r="K44" s="7" t="s">
        <v>228</v>
      </c>
      <c r="L44" s="7" t="s">
        <v>229</v>
      </c>
      <c r="M44" s="7" t="s">
        <v>230</v>
      </c>
      <c r="N44" s="2">
        <v>18100</v>
      </c>
      <c r="O44" s="2">
        <v>0</v>
      </c>
      <c r="P44" s="2">
        <v>28355.57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2">
        <v>6337.09</v>
      </c>
      <c r="W44" s="6">
        <v>0</v>
      </c>
      <c r="X44" s="6">
        <v>0</v>
      </c>
      <c r="Y44" s="6">
        <v>0</v>
      </c>
      <c r="Z44" s="2">
        <v>34692.660000000003</v>
      </c>
      <c r="AA44" t="b">
        <v>1</v>
      </c>
      <c r="AB44" t="b">
        <v>1</v>
      </c>
    </row>
    <row r="45" spans="1:28">
      <c r="A45" s="7" t="s">
        <v>231</v>
      </c>
      <c r="B45" s="7" t="s">
        <v>232</v>
      </c>
      <c r="C45" s="7" t="s">
        <v>28</v>
      </c>
      <c r="D45" s="7" t="s">
        <v>233</v>
      </c>
      <c r="E45" s="7" t="s">
        <v>234</v>
      </c>
      <c r="F45" s="1">
        <v>43441</v>
      </c>
      <c r="G45" s="7" t="s">
        <v>31</v>
      </c>
      <c r="H45" s="7" t="s">
        <v>32</v>
      </c>
      <c r="I45" s="7" t="s">
        <v>32</v>
      </c>
      <c r="J45" s="7" t="s">
        <v>41</v>
      </c>
      <c r="K45" s="7" t="s">
        <v>105</v>
      </c>
      <c r="L45" s="7" t="s">
        <v>106</v>
      </c>
      <c r="M45" s="7" t="s">
        <v>235</v>
      </c>
      <c r="N45" s="2">
        <v>2500</v>
      </c>
      <c r="O45" s="2">
        <v>0</v>
      </c>
      <c r="P45" s="2">
        <v>32779.56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2">
        <v>4449.74</v>
      </c>
      <c r="W45" s="6">
        <v>0</v>
      </c>
      <c r="X45" s="6">
        <v>0</v>
      </c>
      <c r="Y45" s="6">
        <v>0</v>
      </c>
      <c r="Z45" s="2">
        <v>37229.300000000003</v>
      </c>
      <c r="AA45" t="b">
        <v>1</v>
      </c>
      <c r="AB45" t="b">
        <v>1</v>
      </c>
    </row>
    <row r="46" spans="1:28">
      <c r="A46" s="7" t="s">
        <v>236</v>
      </c>
      <c r="B46" s="7" t="s">
        <v>237</v>
      </c>
      <c r="C46" s="7" t="s">
        <v>28</v>
      </c>
      <c r="D46" s="7" t="s">
        <v>238</v>
      </c>
      <c r="E46" s="7" t="s">
        <v>239</v>
      </c>
      <c r="F46" s="1">
        <v>43745</v>
      </c>
      <c r="G46" s="7" t="s">
        <v>31</v>
      </c>
      <c r="H46" s="7" t="s">
        <v>32</v>
      </c>
      <c r="I46" s="7" t="s">
        <v>32</v>
      </c>
      <c r="J46" s="7" t="s">
        <v>41</v>
      </c>
      <c r="K46" s="7" t="s">
        <v>133</v>
      </c>
      <c r="L46" s="7" t="s">
        <v>134</v>
      </c>
      <c r="M46" s="7" t="s">
        <v>240</v>
      </c>
      <c r="N46" s="2">
        <v>2200</v>
      </c>
      <c r="O46" s="2">
        <v>0</v>
      </c>
      <c r="P46" s="2">
        <v>11677.35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2">
        <v>6893.65</v>
      </c>
      <c r="W46" s="6">
        <v>0</v>
      </c>
      <c r="X46" s="6">
        <v>0</v>
      </c>
      <c r="Y46" s="6">
        <v>0</v>
      </c>
      <c r="Z46" s="2">
        <v>18571</v>
      </c>
      <c r="AA46" t="b">
        <v>1</v>
      </c>
      <c r="AB46" t="b">
        <v>1</v>
      </c>
    </row>
    <row r="47" spans="1:28">
      <c r="A47" s="7" t="s">
        <v>241</v>
      </c>
      <c r="B47" s="7" t="s">
        <v>88</v>
      </c>
      <c r="C47" s="7" t="s">
        <v>28</v>
      </c>
      <c r="D47" s="7" t="s">
        <v>242</v>
      </c>
      <c r="E47" s="7" t="s">
        <v>243</v>
      </c>
      <c r="F47" s="1">
        <v>42906</v>
      </c>
      <c r="G47" s="7" t="s">
        <v>31</v>
      </c>
      <c r="H47" s="7" t="s">
        <v>32</v>
      </c>
      <c r="I47" s="7" t="s">
        <v>32</v>
      </c>
      <c r="J47" s="7" t="s">
        <v>41</v>
      </c>
      <c r="K47" s="7" t="s">
        <v>244</v>
      </c>
      <c r="L47" s="7" t="s">
        <v>245</v>
      </c>
      <c r="M47" s="7" t="s">
        <v>246</v>
      </c>
      <c r="N47" s="2">
        <v>19000</v>
      </c>
      <c r="O47" s="2">
        <v>0</v>
      </c>
      <c r="P47" s="2">
        <v>34236.71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2">
        <v>4172.78</v>
      </c>
      <c r="W47" s="6">
        <v>0</v>
      </c>
      <c r="X47" s="6">
        <v>0</v>
      </c>
      <c r="Y47" s="6">
        <v>0</v>
      </c>
      <c r="Z47" s="2">
        <v>38409.49</v>
      </c>
      <c r="AA47" t="b">
        <v>1</v>
      </c>
      <c r="AB47" t="b">
        <v>1</v>
      </c>
    </row>
    <row r="48" spans="1:28">
      <c r="A48" s="7" t="s">
        <v>241</v>
      </c>
      <c r="B48" s="7" t="s">
        <v>247</v>
      </c>
      <c r="C48" s="7" t="s">
        <v>28</v>
      </c>
      <c r="D48" s="7" t="s">
        <v>248</v>
      </c>
      <c r="E48" s="7" t="s">
        <v>249</v>
      </c>
      <c r="F48" s="1">
        <v>43745</v>
      </c>
      <c r="G48" s="7" t="s">
        <v>31</v>
      </c>
      <c r="H48" s="7" t="s">
        <v>32</v>
      </c>
      <c r="I48" s="7" t="s">
        <v>32</v>
      </c>
      <c r="J48" s="7" t="s">
        <v>41</v>
      </c>
      <c r="K48" s="7" t="s">
        <v>250</v>
      </c>
      <c r="L48" s="7" t="s">
        <v>251</v>
      </c>
      <c r="M48" s="7" t="s">
        <v>252</v>
      </c>
      <c r="N48" s="2">
        <v>42000</v>
      </c>
      <c r="O48" s="2">
        <v>0</v>
      </c>
      <c r="P48" s="2">
        <v>22474.06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2">
        <v>7179.59</v>
      </c>
      <c r="W48" s="6">
        <v>0</v>
      </c>
      <c r="X48" s="6">
        <v>0</v>
      </c>
      <c r="Y48" s="6">
        <v>0</v>
      </c>
      <c r="Z48" s="2">
        <v>29653.65</v>
      </c>
      <c r="AA48" t="b">
        <v>1</v>
      </c>
      <c r="AB48" t="b">
        <v>1</v>
      </c>
    </row>
    <row r="49" spans="1:28">
      <c r="A49" s="7" t="s">
        <v>253</v>
      </c>
      <c r="B49" s="7" t="s">
        <v>254</v>
      </c>
      <c r="C49" s="7" t="s">
        <v>28</v>
      </c>
      <c r="D49" s="7" t="s">
        <v>255</v>
      </c>
      <c r="E49" s="7" t="s">
        <v>256</v>
      </c>
      <c r="F49" s="1">
        <v>42906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257</v>
      </c>
      <c r="N49" s="2">
        <v>0</v>
      </c>
      <c r="O49" s="2">
        <v>18</v>
      </c>
      <c r="P49" s="2">
        <v>1487.57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1487.57</v>
      </c>
      <c r="AA49" t="b">
        <v>1</v>
      </c>
      <c r="AB49" t="b">
        <v>1</v>
      </c>
    </row>
    <row r="50" spans="1:28">
      <c r="A50" s="5" t="s">
        <v>258</v>
      </c>
      <c r="B50" s="5" t="s">
        <v>259</v>
      </c>
      <c r="C50" s="5" t="s">
        <v>259</v>
      </c>
      <c r="D50" s="5" t="s">
        <v>259</v>
      </c>
      <c r="E50" s="5" t="s">
        <v>259</v>
      </c>
      <c r="F50" s="5" t="s">
        <v>259</v>
      </c>
      <c r="G50" s="5" t="s">
        <v>259</v>
      </c>
      <c r="H50" s="5" t="s">
        <v>259</v>
      </c>
      <c r="I50" s="5" t="s">
        <v>259</v>
      </c>
      <c r="J50" s="5" t="s">
        <v>259</v>
      </c>
      <c r="K50" s="5" t="s">
        <v>259</v>
      </c>
      <c r="L50" s="5" t="s">
        <v>259</v>
      </c>
      <c r="M50" s="5" t="s">
        <v>259</v>
      </c>
      <c r="N50" s="3">
        <f>SUMIF(AB1:AB49, TRUE, N1:N49)</f>
        <v>267700</v>
      </c>
      <c r="O50" s="5" t="s">
        <v>259</v>
      </c>
      <c r="P50" s="3">
        <f>SUMIF(AB1:AB49, TRUE, P1:P49)</f>
        <v>666958.42999999993</v>
      </c>
      <c r="Q50" s="3">
        <f>SUMIF(AB1:AB49, TRUE, Q1:Q49)</f>
        <v>0</v>
      </c>
      <c r="R50" s="3">
        <f>SUMIF(AB1:AB49, TRUE, R1:R49)</f>
        <v>0</v>
      </c>
      <c r="S50" s="3">
        <f>SUMIF(AB1:AB49, TRUE, S1:S49)</f>
        <v>0</v>
      </c>
      <c r="T50" s="3">
        <f>SUMIF(AB1:AB49, TRUE, T1:T49)</f>
        <v>0</v>
      </c>
      <c r="U50" s="3">
        <f>SUMIF(AB1:AB49, TRUE, U1:U49)</f>
        <v>0</v>
      </c>
      <c r="V50" s="3">
        <f>SUMIF(AB1:AB49, TRUE, V1:V49)</f>
        <v>70127.87</v>
      </c>
      <c r="W50" s="3">
        <f>SUMIF(AB1:AB49, TRUE, W1:W49)</f>
        <v>0</v>
      </c>
      <c r="X50" s="3">
        <f>SUMIF(AB1:AB49, TRUE, X1:X49)</f>
        <v>0</v>
      </c>
      <c r="Y50" s="3">
        <f>SUMIF(AB1:AB49, TRUE, Y1:Y49)</f>
        <v>0</v>
      </c>
      <c r="Z50" s="3">
        <f>SUMIF(AB1:AB49, TRUE, Z1:Z49)</f>
        <v>737086.3</v>
      </c>
    </row>
  </sheetData>
  <autoFilter ref="A1:Z5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finance2</cp:lastModifiedBy>
  <dcterms:created xsi:type="dcterms:W3CDTF">2020-07-14T13:31:19Z</dcterms:created>
  <dcterms:modified xsi:type="dcterms:W3CDTF">2020-07-14T13:31:50Z</dcterms:modified>
</cp:coreProperties>
</file>