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8_{12E3975C-7E83-4372-8D52-12C73CAE2B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0" i="1" l="1"/>
  <c r="Y40" i="1"/>
  <c r="X40" i="1"/>
  <c r="W40" i="1"/>
  <c r="V40" i="1"/>
  <c r="U40" i="1"/>
  <c r="T40" i="1"/>
  <c r="S40" i="1"/>
  <c r="R40" i="1"/>
  <c r="Q40" i="1"/>
  <c r="P40" i="1"/>
  <c r="N40" i="1"/>
</calcChain>
</file>

<file path=xl/sharedStrings.xml><?xml version="1.0" encoding="utf-8"?>
<sst xmlns="http://schemas.openxmlformats.org/spreadsheetml/2006/main" count="496" uniqueCount="231">
  <si>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</si>
  <si>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</si>
  <si>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</si>
  <si>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</si>
  <si>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</si>
  <si>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</si>
  <si>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</si>
  <si>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</si>
  <si>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</si>
  <si>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</si>
  <si>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</si>
  <si>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</si>
  <si>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</si>
  <si>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</si>
  <si>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</si>
  <si>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</si>
  <si>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</si>
  <si>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</si>
  <si>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</si>
  <si>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</si>
  <si>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</si>
  <si>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</si>
  <si>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</si>
  <si>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</si>
  <si>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</si>
  <si>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</si>
  <si>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300</t>
  </si>
  <si>
    <t xml:space="preserve">   49</t>
  </si>
  <si>
    <t/>
  </si>
  <si>
    <t>31 CATHEDRAL AVENUE</t>
  </si>
  <si>
    <t>25-00002</t>
  </si>
  <si>
    <t>Open</t>
  </si>
  <si>
    <t>O</t>
  </si>
  <si>
    <t>155</t>
  </si>
  <si>
    <t>TRYSTONE CAPITAL ASSETS,LLC</t>
  </si>
  <si>
    <t>KAZMI, SAYED</t>
  </si>
  <si>
    <t xml:space="preserve">  502</t>
  </si>
  <si>
    <t xml:space="preserve">    2</t>
  </si>
  <si>
    <t>65 GLENDALE STREET</t>
  </si>
  <si>
    <t>25-00004</t>
  </si>
  <si>
    <t>273</t>
  </si>
  <si>
    <t>FNA DZ, LLC</t>
  </si>
  <si>
    <t>FERRARO, CARMELO</t>
  </si>
  <si>
    <t xml:space="preserve">  601</t>
  </si>
  <si>
    <t xml:space="preserve">   20</t>
  </si>
  <si>
    <t>45 KINGSLAND STREET</t>
  </si>
  <si>
    <t>25-00005</t>
  </si>
  <si>
    <t>PADILLA, SANDINO D &amp; DEOCA, YAJAIRA</t>
  </si>
  <si>
    <t xml:space="preserve">  604</t>
  </si>
  <si>
    <t xml:space="preserve">   10</t>
  </si>
  <si>
    <t>63 LAKESIDE DRIVE</t>
  </si>
  <si>
    <t>25-00006</t>
  </si>
  <si>
    <t>506</t>
  </si>
  <si>
    <t>SMYRNA GROUP, LLC</t>
  </si>
  <si>
    <t>JULIET ROSE ENTERPRISES LLC</t>
  </si>
  <si>
    <t xml:space="preserve">  700</t>
  </si>
  <si>
    <t xml:space="preserve">   18</t>
  </si>
  <si>
    <t>17 VAN RIPER PLACE</t>
  </si>
  <si>
    <t>25-00007</t>
  </si>
  <si>
    <t>RAMOS, ALICE</t>
  </si>
  <si>
    <t xml:space="preserve">  800</t>
  </si>
  <si>
    <t xml:space="preserve">    1</t>
  </si>
  <si>
    <t xml:space="preserve">   -C3049- -</t>
  </si>
  <si>
    <t>348 WILSHIRE DRIVE</t>
  </si>
  <si>
    <t>25-00008</t>
  </si>
  <si>
    <t>LIU, CHENG &amp; GUAN QIAN</t>
  </si>
  <si>
    <t xml:space="preserve"> 1000</t>
  </si>
  <si>
    <t xml:space="preserve">   -C5015- -</t>
  </si>
  <si>
    <t>514 COVENTRY DRIVE</t>
  </si>
  <si>
    <t>25-00014</t>
  </si>
  <si>
    <t>BINDAL, TARUN &amp; CHARU</t>
  </si>
  <si>
    <t xml:space="preserve"> 1200</t>
  </si>
  <si>
    <t xml:space="preserve">   -C6207- -</t>
  </si>
  <si>
    <t>462G RIVER ROAD</t>
  </si>
  <si>
    <t>25-00016</t>
  </si>
  <si>
    <t>662</t>
  </si>
  <si>
    <t>MEERKAT LUMBER LLC</t>
  </si>
  <si>
    <t>TOWNES, DIANNE H.</t>
  </si>
  <si>
    <t xml:space="preserve"> 1300</t>
  </si>
  <si>
    <t xml:space="preserve">   -C2046- -</t>
  </si>
  <si>
    <t>209 CHESHIRE COURT</t>
  </si>
  <si>
    <t>23000003</t>
  </si>
  <si>
    <t>375</t>
  </si>
  <si>
    <t>WSFS AS CUST LVTLOPS FIRSTRUST</t>
  </si>
  <si>
    <t>LARSEN, ERIK D.</t>
  </si>
  <si>
    <t xml:space="preserve"> 2001</t>
  </si>
  <si>
    <t xml:space="preserve">   27</t>
  </si>
  <si>
    <t>629 FRANKLIN AVENUE</t>
  </si>
  <si>
    <t>25-00022</t>
  </si>
  <si>
    <t>JOLLY, TODD L.</t>
  </si>
  <si>
    <t xml:space="preserve"> 2901</t>
  </si>
  <si>
    <t xml:space="preserve">   11</t>
  </si>
  <si>
    <t>99 HAWTHORNE AVENUE</t>
  </si>
  <si>
    <t>25-00029</t>
  </si>
  <si>
    <t>FIKARIS, MICHAEL &amp; EVELYN</t>
  </si>
  <si>
    <t xml:space="preserve"> 3002</t>
  </si>
  <si>
    <t xml:space="preserve">   22</t>
  </si>
  <si>
    <t>181 HILLSIDE AVENUE</t>
  </si>
  <si>
    <t>22-00018</t>
  </si>
  <si>
    <t>ZABLOCKI, DAVID</t>
  </si>
  <si>
    <t xml:space="preserve"> 3201</t>
  </si>
  <si>
    <t xml:space="preserve">   15</t>
  </si>
  <si>
    <t>14 ELM PLACE</t>
  </si>
  <si>
    <t>25-00031</t>
  </si>
  <si>
    <t>BRANAGAN, JOHN P. &amp; MARY</t>
  </si>
  <si>
    <t xml:space="preserve"> 3400</t>
  </si>
  <si>
    <t>456 PASSAIC AVENUE</t>
  </si>
  <si>
    <t>25-00033</t>
  </si>
  <si>
    <t>WAITS, NICHOLAS DAVID &amp; TAO, CLARE</t>
  </si>
  <si>
    <t xml:space="preserve"> 3403</t>
  </si>
  <si>
    <t>227 SATTERTHWAITE AVENUE</t>
  </si>
  <si>
    <t>25-00034</t>
  </si>
  <si>
    <t>VOLZE, FREDERICK &amp; TIFFANY</t>
  </si>
  <si>
    <t xml:space="preserve"> 4601</t>
  </si>
  <si>
    <t xml:space="preserve">   17</t>
  </si>
  <si>
    <t>37 HILLSIDE AVENUE</t>
  </si>
  <si>
    <t>25-00040</t>
  </si>
  <si>
    <t>667</t>
  </si>
  <si>
    <t>NEWBIZ</t>
  </si>
  <si>
    <t>GIARRAFFA, ROBERT &amp; TORRES, A</t>
  </si>
  <si>
    <t xml:space="preserve"> 4701</t>
  </si>
  <si>
    <t>395 PROSPECT STREET</t>
  </si>
  <si>
    <t>25-00041</t>
  </si>
  <si>
    <t>HESS, ERIK R. &amp; BUECKNER, DAYNA A.</t>
  </si>
  <si>
    <t xml:space="preserve"> 5100</t>
  </si>
  <si>
    <t>201 COEYMAN AVENUE</t>
  </si>
  <si>
    <t xml:space="preserve">  201028</t>
  </si>
  <si>
    <t>131</t>
  </si>
  <si>
    <t>ISAAC MORADI</t>
  </si>
  <si>
    <t>FARRO, NICOLA &amp; THERESA</t>
  </si>
  <si>
    <t xml:space="preserve"> 5300</t>
  </si>
  <si>
    <t xml:space="preserve">    9</t>
  </si>
  <si>
    <t>171 MOUNTAINVIEW AVENUE</t>
  </si>
  <si>
    <t>25-00042</t>
  </si>
  <si>
    <t>650</t>
  </si>
  <si>
    <t>ACME BEEBLEBROX LLC</t>
  </si>
  <si>
    <t>PAGLIA, DAVID RICHARD &amp; CHRISTINE M</t>
  </si>
  <si>
    <t xml:space="preserve"> 5502</t>
  </si>
  <si>
    <t xml:space="preserve">    7</t>
  </si>
  <si>
    <t>102 OHLSON AVENUE</t>
  </si>
  <si>
    <t>25-00044</t>
  </si>
  <si>
    <t>INTILI, ANTHONY &amp; VALERIE</t>
  </si>
  <si>
    <t xml:space="preserve"> 7401</t>
  </si>
  <si>
    <t>35 BROOKLINE AVENUE</t>
  </si>
  <si>
    <t>25-00064</t>
  </si>
  <si>
    <t>562</t>
  </si>
  <si>
    <t>RTLF-NJ II LLC</t>
  </si>
  <si>
    <t>SOLOWSKY, JASON</t>
  </si>
  <si>
    <t xml:space="preserve"> 7502</t>
  </si>
  <si>
    <t xml:space="preserve">    5</t>
  </si>
  <si>
    <t>78 RAVINE AVENUE</t>
  </si>
  <si>
    <t>25-00065</t>
  </si>
  <si>
    <t>643</t>
  </si>
  <si>
    <t>ANDREW WILLIAM HERENDEEN</t>
  </si>
  <si>
    <t>SOKOLOFF, HELEN</t>
  </si>
  <si>
    <t xml:space="preserve"> 7602</t>
  </si>
  <si>
    <t xml:space="preserve">   13</t>
  </si>
  <si>
    <t>15 RACE STREET</t>
  </si>
  <si>
    <t>25-00066</t>
  </si>
  <si>
    <t>YASSIN, RAMEEZA &amp; SAHABOOB</t>
  </si>
  <si>
    <t xml:space="preserve"> 7604</t>
  </si>
  <si>
    <t xml:space="preserve">   16</t>
  </si>
  <si>
    <t xml:space="preserve">   -C0101- -</t>
  </si>
  <si>
    <t>181 FRANKLIN AVENUE</t>
  </si>
  <si>
    <t>21-00017</t>
  </si>
  <si>
    <t>360</t>
  </si>
  <si>
    <t>RB TAX INVESTMENTS LLC</t>
  </si>
  <si>
    <t>AMNJ ENTERPRISES INC,</t>
  </si>
  <si>
    <t xml:space="preserve">   -C0102- -</t>
  </si>
  <si>
    <t>21-00018</t>
  </si>
  <si>
    <t>286</t>
  </si>
  <si>
    <t>ALPHA TAX LIEN GROUP</t>
  </si>
  <si>
    <t xml:space="preserve">   -C0103- -</t>
  </si>
  <si>
    <t>21-00019</t>
  </si>
  <si>
    <t xml:space="preserve"> 7605</t>
  </si>
  <si>
    <t>143 FRANKLIN AVENUE</t>
  </si>
  <si>
    <t>25-00067</t>
  </si>
  <si>
    <t>FRANKLIN ENTERPRISE LLC</t>
  </si>
  <si>
    <t xml:space="preserve"> 7805</t>
  </si>
  <si>
    <t xml:space="preserve">   19</t>
  </si>
  <si>
    <t>22 VINE STREET</t>
  </si>
  <si>
    <t>25-00072</t>
  </si>
  <si>
    <t>GREISS, MINA &amp; JESSICA</t>
  </si>
  <si>
    <t xml:space="preserve"> 7901</t>
  </si>
  <si>
    <t xml:space="preserve">   14</t>
  </si>
  <si>
    <t>18 HUDSON STREET</t>
  </si>
  <si>
    <t>25-00073</t>
  </si>
  <si>
    <t>EROGLU, SEDEN</t>
  </si>
  <si>
    <t xml:space="preserve"> 7903</t>
  </si>
  <si>
    <t xml:space="preserve">    3</t>
  </si>
  <si>
    <t>25 FULTON STREET</t>
  </si>
  <si>
    <t>24-00015</t>
  </si>
  <si>
    <t>544</t>
  </si>
  <si>
    <t>TALLY DUNKY LLC</t>
  </si>
  <si>
    <t>BAZAN, JOHN A. &amp; CYNTHIA</t>
  </si>
  <si>
    <t>25-00074</t>
  </si>
  <si>
    <t>575</t>
  </si>
  <si>
    <t>ZOOTAR REALTY NJ LLC</t>
  </si>
  <si>
    <t xml:space="preserve"> 8600</t>
  </si>
  <si>
    <t>12 CRAIG PLACE</t>
  </si>
  <si>
    <t>25-00080</t>
  </si>
  <si>
    <t>PIESZAK, JOHN A. &amp; ELIZABETH D.</t>
  </si>
  <si>
    <t xml:space="preserve"> 8601</t>
  </si>
  <si>
    <t xml:space="preserve">    4</t>
  </si>
  <si>
    <t>42 LINN ROAD</t>
  </si>
  <si>
    <t>25-00082</t>
  </si>
  <si>
    <t>J AND A 5TH AVE, LLC.</t>
  </si>
  <si>
    <t xml:space="preserve"> 8900</t>
  </si>
  <si>
    <t>144 BLOOMFIELD AVENUE</t>
  </si>
  <si>
    <t>25-00085</t>
  </si>
  <si>
    <t>CULLARI, A. F. ESTATE  C/O AMBRO,J.</t>
  </si>
  <si>
    <t xml:space="preserve"> 9000</t>
  </si>
  <si>
    <t xml:space="preserve">   57</t>
  </si>
  <si>
    <t>77 FRANKLIN AVENUE</t>
  </si>
  <si>
    <t>25-00086</t>
  </si>
  <si>
    <t>655</t>
  </si>
  <si>
    <t>HUSEYIN COSKUN</t>
  </si>
  <si>
    <t>SPOSATO, FRANK</t>
  </si>
  <si>
    <t xml:space="preserve"> 9502</t>
  </si>
  <si>
    <t>51 SAINT MARY'S PLACE</t>
  </si>
  <si>
    <t>25-00092</t>
  </si>
  <si>
    <t>347</t>
  </si>
  <si>
    <t>BK HOLDINGS</t>
  </si>
  <si>
    <t>ST MARYS PL LLC,</t>
  </si>
  <si>
    <t xml:space="preserve"> 9604</t>
  </si>
  <si>
    <t>105 EAST CENTRE STREET</t>
  </si>
  <si>
    <t>25-00094</t>
  </si>
  <si>
    <t>VELLA REALTY LLC</t>
  </si>
  <si>
    <t>99 EAST CENTRE STREET</t>
  </si>
  <si>
    <t>25-00095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</si>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</sst>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6.7109375" customWidth="1"/>
    <col min="3" max="3" width="12.5703125" customWidth="1"/>
    <col min="4" max="4" width="30.140625" customWidth="1"/>
    <col min="5" max="5" width="11.85546875" customWidth="1"/>
    <col min="6" max="6" width="12.42578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28515625" customWidth="1"/>
    <col min="13" max="13" width="39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45909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700</v>
      </c>
      <c r="O2" s="2">
        <v>0</v>
      </c>
      <c r="P2" s="6">
        <v>0</v>
      </c>
      <c r="Q2" s="2">
        <v>367.01</v>
      </c>
      <c r="R2" s="6">
        <v>0</v>
      </c>
      <c r="S2" s="6">
        <v>0</v>
      </c>
      <c r="T2" s="6">
        <v>0</v>
      </c>
      <c r="U2" s="6">
        <v>0</v>
      </c>
      <c r="V2" s="2">
        <v>150.72</v>
      </c>
      <c r="W2" s="6">
        <v>0</v>
      </c>
      <c r="X2" s="6">
        <v>0</v>
      </c>
      <c r="Y2" s="6">
        <v>0</v>
      </c>
      <c r="Z2" s="2">
        <v>517.73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45909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44100</v>
      </c>
      <c r="O3" s="2">
        <v>0</v>
      </c>
      <c r="P3" s="6">
        <v>0</v>
      </c>
      <c r="Q3" s="2">
        <v>6419.28</v>
      </c>
      <c r="R3" s="6">
        <v>0</v>
      </c>
      <c r="S3" s="6">
        <v>0</v>
      </c>
      <c r="T3" s="6">
        <v>0</v>
      </c>
      <c r="U3" s="6">
        <v>0</v>
      </c>
      <c r="V3" s="2">
        <v>18132.36</v>
      </c>
      <c r="W3" s="6">
        <v>0</v>
      </c>
      <c r="X3" s="6">
        <v>0</v>
      </c>
      <c r="Y3" s="6">
        <v>0</v>
      </c>
      <c r="Z3" s="2">
        <v>24551.64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45909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33</v>
      </c>
      <c r="L4" s="7" t="s">
        <v>34</v>
      </c>
      <c r="M4" s="7" t="s">
        <v>47</v>
      </c>
      <c r="N4" s="2">
        <v>700</v>
      </c>
      <c r="O4" s="2">
        <v>0</v>
      </c>
      <c r="P4" s="6">
        <v>0</v>
      </c>
      <c r="Q4" s="2">
        <v>612.30999999999995</v>
      </c>
      <c r="R4" s="6">
        <v>0</v>
      </c>
      <c r="S4" s="6">
        <v>0</v>
      </c>
      <c r="T4" s="6">
        <v>0</v>
      </c>
      <c r="U4" s="6">
        <v>0</v>
      </c>
      <c r="V4" s="2">
        <v>1250.3</v>
      </c>
      <c r="W4" s="6">
        <v>0</v>
      </c>
      <c r="X4" s="6">
        <v>0</v>
      </c>
      <c r="Y4" s="6">
        <v>0</v>
      </c>
      <c r="Z4" s="2">
        <v>1862.61</v>
      </c>
      <c r="AA4" t="b">
        <v>1</v>
      </c>
      <c r="AB4" t="b">
        <v>1</v>
      </c>
    </row>
    <row r="5" spans="1:28" x14ac:dyDescent="0.25">
      <c r="A5" s="7" t="s">
        <v>48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45909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52</v>
      </c>
      <c r="L5" s="7" t="s">
        <v>53</v>
      </c>
      <c r="M5" s="7" t="s">
        <v>54</v>
      </c>
      <c r="N5" s="2">
        <v>2300</v>
      </c>
      <c r="O5" s="2">
        <v>0</v>
      </c>
      <c r="P5" s="6">
        <v>0</v>
      </c>
      <c r="Q5" s="2">
        <v>1089.8599999999999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1089.8599999999999</v>
      </c>
      <c r="AA5" t="b">
        <v>1</v>
      </c>
      <c r="AB5" t="b">
        <v>1</v>
      </c>
    </row>
    <row r="6" spans="1:28" x14ac:dyDescent="0.25">
      <c r="A6" s="7" t="s">
        <v>55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45909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40</v>
      </c>
      <c r="L6" s="7" t="s">
        <v>41</v>
      </c>
      <c r="M6" s="7" t="s">
        <v>59</v>
      </c>
      <c r="N6" s="2">
        <v>38200</v>
      </c>
      <c r="O6" s="2">
        <v>0</v>
      </c>
      <c r="P6" s="6">
        <v>0</v>
      </c>
      <c r="Q6" s="2">
        <v>6565.17</v>
      </c>
      <c r="R6" s="6">
        <v>0</v>
      </c>
      <c r="S6" s="6">
        <v>0</v>
      </c>
      <c r="T6" s="6">
        <v>0</v>
      </c>
      <c r="U6" s="6">
        <v>0</v>
      </c>
      <c r="V6" s="2">
        <v>15548.8</v>
      </c>
      <c r="W6" s="6">
        <v>0</v>
      </c>
      <c r="X6" s="6">
        <v>0</v>
      </c>
      <c r="Y6" s="6">
        <v>0</v>
      </c>
      <c r="Z6" s="2">
        <v>22113.97</v>
      </c>
      <c r="AA6" t="b">
        <v>1</v>
      </c>
      <c r="AB6" t="b">
        <v>1</v>
      </c>
    </row>
    <row r="7" spans="1:28" x14ac:dyDescent="0.25">
      <c r="A7" s="7" t="s">
        <v>60</v>
      </c>
      <c r="B7" s="7" t="s">
        <v>61</v>
      </c>
      <c r="C7" s="7" t="s">
        <v>62</v>
      </c>
      <c r="D7" s="7" t="s">
        <v>63</v>
      </c>
      <c r="E7" s="7" t="s">
        <v>64</v>
      </c>
      <c r="F7" s="1">
        <v>45909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33</v>
      </c>
      <c r="L7" s="7" t="s">
        <v>34</v>
      </c>
      <c r="M7" s="7" t="s">
        <v>65</v>
      </c>
      <c r="N7" s="2">
        <v>700</v>
      </c>
      <c r="O7" s="2">
        <v>0</v>
      </c>
      <c r="P7" s="6">
        <v>0</v>
      </c>
      <c r="Q7" s="2">
        <v>275.73</v>
      </c>
      <c r="R7" s="6">
        <v>0</v>
      </c>
      <c r="S7" s="6">
        <v>0</v>
      </c>
      <c r="T7" s="6">
        <v>0</v>
      </c>
      <c r="U7" s="6">
        <v>0</v>
      </c>
      <c r="V7" s="2">
        <v>1487.71</v>
      </c>
      <c r="W7" s="6">
        <v>0</v>
      </c>
      <c r="X7" s="6">
        <v>0</v>
      </c>
      <c r="Y7" s="6">
        <v>0</v>
      </c>
      <c r="Z7" s="2">
        <v>1763.44</v>
      </c>
      <c r="AA7" t="b">
        <v>1</v>
      </c>
      <c r="AB7" t="b">
        <v>1</v>
      </c>
    </row>
    <row r="8" spans="1:28" x14ac:dyDescent="0.25">
      <c r="A8" s="7" t="s">
        <v>66</v>
      </c>
      <c r="B8" s="7" t="s">
        <v>61</v>
      </c>
      <c r="C8" s="7" t="s">
        <v>67</v>
      </c>
      <c r="D8" s="7" t="s">
        <v>68</v>
      </c>
      <c r="E8" s="7" t="s">
        <v>69</v>
      </c>
      <c r="F8" s="1">
        <v>45909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33</v>
      </c>
      <c r="L8" s="7" t="s">
        <v>34</v>
      </c>
      <c r="M8" s="7" t="s">
        <v>70</v>
      </c>
      <c r="N8" s="2">
        <v>700</v>
      </c>
      <c r="O8" s="2">
        <v>0</v>
      </c>
      <c r="P8" s="6">
        <v>0</v>
      </c>
      <c r="Q8" s="2">
        <v>573.24</v>
      </c>
      <c r="R8" s="6">
        <v>0</v>
      </c>
      <c r="S8" s="6">
        <v>0</v>
      </c>
      <c r="T8" s="6">
        <v>0</v>
      </c>
      <c r="U8" s="6">
        <v>0</v>
      </c>
      <c r="V8" s="2">
        <v>1599.9</v>
      </c>
      <c r="W8" s="6">
        <v>0</v>
      </c>
      <c r="X8" s="6">
        <v>0</v>
      </c>
      <c r="Y8" s="6">
        <v>0</v>
      </c>
      <c r="Z8" s="2">
        <v>2173.14</v>
      </c>
      <c r="AA8" t="b">
        <v>1</v>
      </c>
      <c r="AB8" t="b">
        <v>1</v>
      </c>
    </row>
    <row r="9" spans="1:28" x14ac:dyDescent="0.25">
      <c r="A9" s="7" t="s">
        <v>71</v>
      </c>
      <c r="B9" s="7" t="s">
        <v>37</v>
      </c>
      <c r="C9" s="7" t="s">
        <v>72</v>
      </c>
      <c r="D9" s="7" t="s">
        <v>73</v>
      </c>
      <c r="E9" s="7" t="s">
        <v>74</v>
      </c>
      <c r="F9" s="1">
        <v>45909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75</v>
      </c>
      <c r="L9" s="7" t="s">
        <v>76</v>
      </c>
      <c r="M9" s="7" t="s">
        <v>77</v>
      </c>
      <c r="N9" s="2">
        <v>13700</v>
      </c>
      <c r="O9" s="2">
        <v>0</v>
      </c>
      <c r="P9" s="6">
        <v>0</v>
      </c>
      <c r="Q9" s="2">
        <v>1382.15</v>
      </c>
      <c r="R9" s="6">
        <v>0</v>
      </c>
      <c r="S9" s="6">
        <v>0</v>
      </c>
      <c r="T9" s="6">
        <v>0</v>
      </c>
      <c r="U9" s="6">
        <v>0</v>
      </c>
      <c r="V9" s="2">
        <v>6259.64</v>
      </c>
      <c r="W9" s="6">
        <v>0</v>
      </c>
      <c r="X9" s="6">
        <v>0</v>
      </c>
      <c r="Y9" s="6">
        <v>0</v>
      </c>
      <c r="Z9" s="2">
        <v>7641.79</v>
      </c>
      <c r="AA9" t="b">
        <v>1</v>
      </c>
      <c r="AB9" t="b">
        <v>1</v>
      </c>
    </row>
    <row r="10" spans="1:28" x14ac:dyDescent="0.25">
      <c r="A10" s="7" t="s">
        <v>78</v>
      </c>
      <c r="B10" s="7" t="s">
        <v>61</v>
      </c>
      <c r="C10" s="7" t="s">
        <v>79</v>
      </c>
      <c r="D10" s="7" t="s">
        <v>80</v>
      </c>
      <c r="E10" s="7" t="s">
        <v>81</v>
      </c>
      <c r="F10" s="1">
        <v>45181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82</v>
      </c>
      <c r="L10" s="7" t="s">
        <v>83</v>
      </c>
      <c r="M10" s="7" t="s">
        <v>84</v>
      </c>
      <c r="N10" s="2">
        <v>9700</v>
      </c>
      <c r="O10" s="2">
        <v>0</v>
      </c>
      <c r="P10" s="6">
        <v>0</v>
      </c>
      <c r="Q10" s="2">
        <v>243.03</v>
      </c>
      <c r="R10" s="6">
        <v>0</v>
      </c>
      <c r="S10" s="6">
        <v>0</v>
      </c>
      <c r="T10" s="6">
        <v>0</v>
      </c>
      <c r="U10" s="6">
        <v>0</v>
      </c>
      <c r="V10" s="2">
        <v>43776.78</v>
      </c>
      <c r="W10" s="6">
        <v>0</v>
      </c>
      <c r="X10" s="6">
        <v>0</v>
      </c>
      <c r="Y10" s="6">
        <v>0</v>
      </c>
      <c r="Z10" s="2">
        <v>44019.81</v>
      </c>
      <c r="AA10" t="b">
        <v>1</v>
      </c>
      <c r="AB10" t="b">
        <v>1</v>
      </c>
    </row>
    <row r="11" spans="1:28" x14ac:dyDescent="0.25">
      <c r="A11" s="7" t="s">
        <v>85</v>
      </c>
      <c r="B11" s="7" t="s">
        <v>86</v>
      </c>
      <c r="C11" s="7" t="s">
        <v>28</v>
      </c>
      <c r="D11" s="7" t="s">
        <v>87</v>
      </c>
      <c r="E11" s="7" t="s">
        <v>88</v>
      </c>
      <c r="F11" s="1">
        <v>45909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40</v>
      </c>
      <c r="L11" s="7" t="s">
        <v>41</v>
      </c>
      <c r="M11" s="7" t="s">
        <v>89</v>
      </c>
      <c r="N11" s="2">
        <v>71000</v>
      </c>
      <c r="O11" s="2">
        <v>0</v>
      </c>
      <c r="P11" s="6">
        <v>0</v>
      </c>
      <c r="Q11" s="2">
        <v>18035.02</v>
      </c>
      <c r="R11" s="6">
        <v>0</v>
      </c>
      <c r="S11" s="6">
        <v>0</v>
      </c>
      <c r="T11" s="6">
        <v>0</v>
      </c>
      <c r="U11" s="6">
        <v>0</v>
      </c>
      <c r="V11" s="2">
        <v>29806.31</v>
      </c>
      <c r="W11" s="6">
        <v>0</v>
      </c>
      <c r="X11" s="6">
        <v>0</v>
      </c>
      <c r="Y11" s="6">
        <v>0</v>
      </c>
      <c r="Z11" s="2">
        <v>47841.33</v>
      </c>
      <c r="AA11" t="b">
        <v>1</v>
      </c>
      <c r="AB11" t="b">
        <v>1</v>
      </c>
    </row>
    <row r="12" spans="1:28" x14ac:dyDescent="0.25">
      <c r="A12" s="7" t="s">
        <v>90</v>
      </c>
      <c r="B12" s="7" t="s">
        <v>91</v>
      </c>
      <c r="C12" s="7" t="s">
        <v>28</v>
      </c>
      <c r="D12" s="7" t="s">
        <v>92</v>
      </c>
      <c r="E12" s="7" t="s">
        <v>93</v>
      </c>
      <c r="F12" s="1">
        <v>45909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33</v>
      </c>
      <c r="L12" s="7" t="s">
        <v>34</v>
      </c>
      <c r="M12" s="7" t="s">
        <v>94</v>
      </c>
      <c r="N12" s="2">
        <v>700</v>
      </c>
      <c r="O12" s="2">
        <v>0</v>
      </c>
      <c r="P12" s="6">
        <v>0</v>
      </c>
      <c r="Q12" s="2">
        <v>548.46</v>
      </c>
      <c r="R12" s="6">
        <v>0</v>
      </c>
      <c r="S12" s="6">
        <v>0</v>
      </c>
      <c r="T12" s="6">
        <v>0</v>
      </c>
      <c r="U12" s="6">
        <v>0</v>
      </c>
      <c r="V12" s="2">
        <v>794.8</v>
      </c>
      <c r="W12" s="6">
        <v>0</v>
      </c>
      <c r="X12" s="6">
        <v>0</v>
      </c>
      <c r="Y12" s="6">
        <v>0</v>
      </c>
      <c r="Z12" s="2">
        <v>1343.26</v>
      </c>
      <c r="AA12" t="b">
        <v>1</v>
      </c>
      <c r="AB12" t="b">
        <v>1</v>
      </c>
    </row>
    <row r="13" spans="1:28" x14ac:dyDescent="0.25">
      <c r="A13" s="7" t="s">
        <v>95</v>
      </c>
      <c r="B13" s="7" t="s">
        <v>96</v>
      </c>
      <c r="C13" s="7" t="s">
        <v>28</v>
      </c>
      <c r="D13" s="7" t="s">
        <v>97</v>
      </c>
      <c r="E13" s="7" t="s">
        <v>98</v>
      </c>
      <c r="F13" s="1">
        <v>44817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33</v>
      </c>
      <c r="L13" s="7" t="s">
        <v>34</v>
      </c>
      <c r="M13" s="7" t="s">
        <v>99</v>
      </c>
      <c r="N13" s="2">
        <v>46600</v>
      </c>
      <c r="O13" s="2">
        <v>0</v>
      </c>
      <c r="P13" s="6">
        <v>0</v>
      </c>
      <c r="Q13" s="2">
        <v>7151.85</v>
      </c>
      <c r="R13" s="6">
        <v>0</v>
      </c>
      <c r="S13" s="6">
        <v>0</v>
      </c>
      <c r="T13" s="6">
        <v>0</v>
      </c>
      <c r="U13" s="6">
        <v>0</v>
      </c>
      <c r="V13" s="2">
        <v>49955.81</v>
      </c>
      <c r="W13" s="6">
        <v>0</v>
      </c>
      <c r="X13" s="6">
        <v>0</v>
      </c>
      <c r="Y13" s="6">
        <v>0</v>
      </c>
      <c r="Z13" s="2">
        <v>57107.66</v>
      </c>
      <c r="AA13" t="b">
        <v>1</v>
      </c>
      <c r="AB13" t="b">
        <v>1</v>
      </c>
    </row>
    <row r="14" spans="1:28" x14ac:dyDescent="0.25">
      <c r="A14" s="7" t="s">
        <v>100</v>
      </c>
      <c r="B14" s="7" t="s">
        <v>101</v>
      </c>
      <c r="C14" s="7" t="s">
        <v>28</v>
      </c>
      <c r="D14" s="7" t="s">
        <v>102</v>
      </c>
      <c r="E14" s="7" t="s">
        <v>103</v>
      </c>
      <c r="F14" s="1">
        <v>45909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33</v>
      </c>
      <c r="L14" s="7" t="s">
        <v>34</v>
      </c>
      <c r="M14" s="7" t="s">
        <v>104</v>
      </c>
      <c r="N14" s="2">
        <v>700</v>
      </c>
      <c r="O14" s="2">
        <v>0</v>
      </c>
      <c r="P14" s="6">
        <v>0</v>
      </c>
      <c r="Q14" s="2">
        <v>1006.61</v>
      </c>
      <c r="R14" s="6">
        <v>0</v>
      </c>
      <c r="S14" s="6">
        <v>0</v>
      </c>
      <c r="T14" s="6">
        <v>0</v>
      </c>
      <c r="U14" s="6">
        <v>0</v>
      </c>
      <c r="V14" s="2">
        <v>1541.21</v>
      </c>
      <c r="W14" s="6">
        <v>0</v>
      </c>
      <c r="X14" s="6">
        <v>0</v>
      </c>
      <c r="Y14" s="6">
        <v>0</v>
      </c>
      <c r="Z14" s="2">
        <v>2547.8200000000002</v>
      </c>
      <c r="AA14" t="b">
        <v>1</v>
      </c>
      <c r="AB14" t="b">
        <v>1</v>
      </c>
    </row>
    <row r="15" spans="1:28" x14ac:dyDescent="0.25">
      <c r="A15" s="7" t="s">
        <v>105</v>
      </c>
      <c r="B15" s="7" t="s">
        <v>101</v>
      </c>
      <c r="C15" s="7" t="s">
        <v>28</v>
      </c>
      <c r="D15" s="7" t="s">
        <v>106</v>
      </c>
      <c r="E15" s="7" t="s">
        <v>107</v>
      </c>
      <c r="F15" s="1">
        <v>45909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33</v>
      </c>
      <c r="L15" s="7" t="s">
        <v>34</v>
      </c>
      <c r="M15" s="7" t="s">
        <v>108</v>
      </c>
      <c r="N15" s="2">
        <v>700</v>
      </c>
      <c r="O15" s="2">
        <v>0</v>
      </c>
      <c r="P15" s="6">
        <v>0</v>
      </c>
      <c r="Q15" s="2">
        <v>597.91</v>
      </c>
      <c r="R15" s="6">
        <v>0</v>
      </c>
      <c r="S15" s="6">
        <v>0</v>
      </c>
      <c r="T15" s="6">
        <v>0</v>
      </c>
      <c r="U15" s="6">
        <v>0</v>
      </c>
      <c r="V15" s="2">
        <v>1414.01</v>
      </c>
      <c r="W15" s="6">
        <v>0</v>
      </c>
      <c r="X15" s="6">
        <v>0</v>
      </c>
      <c r="Y15" s="6">
        <v>0</v>
      </c>
      <c r="Z15" s="2">
        <v>2011.92</v>
      </c>
      <c r="AA15" t="b">
        <v>1</v>
      </c>
      <c r="AB15" t="b">
        <v>1</v>
      </c>
    </row>
    <row r="16" spans="1:28" x14ac:dyDescent="0.25">
      <c r="A16" s="7" t="s">
        <v>109</v>
      </c>
      <c r="B16" s="7" t="s">
        <v>61</v>
      </c>
      <c r="C16" s="7" t="s">
        <v>28</v>
      </c>
      <c r="D16" s="7" t="s">
        <v>110</v>
      </c>
      <c r="E16" s="7" t="s">
        <v>111</v>
      </c>
      <c r="F16" s="1">
        <v>45909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33</v>
      </c>
      <c r="L16" s="7" t="s">
        <v>34</v>
      </c>
      <c r="M16" s="7" t="s">
        <v>112</v>
      </c>
      <c r="N16" s="2">
        <v>700</v>
      </c>
      <c r="O16" s="2">
        <v>0</v>
      </c>
      <c r="P16" s="6">
        <v>0</v>
      </c>
      <c r="Q16" s="2">
        <v>648.73</v>
      </c>
      <c r="R16" s="6">
        <v>0</v>
      </c>
      <c r="S16" s="6">
        <v>0</v>
      </c>
      <c r="T16" s="6">
        <v>0</v>
      </c>
      <c r="U16" s="6">
        <v>0</v>
      </c>
      <c r="V16" s="2">
        <v>905.45</v>
      </c>
      <c r="W16" s="6">
        <v>0</v>
      </c>
      <c r="X16" s="6">
        <v>0</v>
      </c>
      <c r="Y16" s="6">
        <v>0</v>
      </c>
      <c r="Z16" s="2">
        <v>1554.18</v>
      </c>
      <c r="AA16" t="b">
        <v>1</v>
      </c>
      <c r="AB16" t="b">
        <v>1</v>
      </c>
    </row>
    <row r="17" spans="1:28" x14ac:dyDescent="0.25">
      <c r="A17" s="7" t="s">
        <v>113</v>
      </c>
      <c r="B17" s="7" t="s">
        <v>114</v>
      </c>
      <c r="C17" s="7" t="s">
        <v>28</v>
      </c>
      <c r="D17" s="7" t="s">
        <v>115</v>
      </c>
      <c r="E17" s="7" t="s">
        <v>116</v>
      </c>
      <c r="F17" s="1">
        <v>45909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117</v>
      </c>
      <c r="L17" s="7" t="s">
        <v>118</v>
      </c>
      <c r="M17" s="7" t="s">
        <v>119</v>
      </c>
      <c r="N17" s="2">
        <v>1100</v>
      </c>
      <c r="O17" s="2">
        <v>0</v>
      </c>
      <c r="P17" s="6">
        <v>0</v>
      </c>
      <c r="Q17" s="2">
        <v>397.16</v>
      </c>
      <c r="R17" s="6">
        <v>0</v>
      </c>
      <c r="S17" s="6">
        <v>0</v>
      </c>
      <c r="T17" s="6">
        <v>0</v>
      </c>
      <c r="U17" s="6">
        <v>0</v>
      </c>
      <c r="V17" s="2">
        <v>1854.75</v>
      </c>
      <c r="W17" s="6">
        <v>0</v>
      </c>
      <c r="X17" s="2">
        <v>0</v>
      </c>
      <c r="Y17" s="2">
        <v>0</v>
      </c>
      <c r="Z17" s="2">
        <v>2251.91</v>
      </c>
      <c r="AA17" t="b">
        <v>1</v>
      </c>
      <c r="AB17" t="b">
        <v>1</v>
      </c>
    </row>
    <row r="18" spans="1:28" x14ac:dyDescent="0.25">
      <c r="A18" s="7" t="s">
        <v>120</v>
      </c>
      <c r="B18" s="7" t="s">
        <v>56</v>
      </c>
      <c r="C18" s="7" t="s">
        <v>28</v>
      </c>
      <c r="D18" s="7" t="s">
        <v>121</v>
      </c>
      <c r="E18" s="7" t="s">
        <v>122</v>
      </c>
      <c r="F18" s="1">
        <v>45909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33</v>
      </c>
      <c r="L18" s="7" t="s">
        <v>34</v>
      </c>
      <c r="M18" s="7" t="s">
        <v>123</v>
      </c>
      <c r="N18" s="2">
        <v>700</v>
      </c>
      <c r="O18" s="2">
        <v>0</v>
      </c>
      <c r="P18" s="6">
        <v>0</v>
      </c>
      <c r="Q18" s="2">
        <v>1345.62</v>
      </c>
      <c r="R18" s="6">
        <v>0</v>
      </c>
      <c r="S18" s="6">
        <v>0</v>
      </c>
      <c r="T18" s="6">
        <v>0</v>
      </c>
      <c r="U18" s="6">
        <v>0</v>
      </c>
      <c r="V18" s="2">
        <v>2134.6999999999998</v>
      </c>
      <c r="W18" s="6">
        <v>0</v>
      </c>
      <c r="X18" s="6">
        <v>0</v>
      </c>
      <c r="Y18" s="6">
        <v>0</v>
      </c>
      <c r="Z18" s="2">
        <v>3480.32</v>
      </c>
      <c r="AA18" t="b">
        <v>1</v>
      </c>
      <c r="AB18" t="b">
        <v>1</v>
      </c>
    </row>
    <row r="19" spans="1:28" x14ac:dyDescent="0.25">
      <c r="A19" s="7" t="s">
        <v>124</v>
      </c>
      <c r="B19" s="7" t="s">
        <v>101</v>
      </c>
      <c r="C19" s="7" t="s">
        <v>28</v>
      </c>
      <c r="D19" s="7" t="s">
        <v>125</v>
      </c>
      <c r="E19" s="7" t="s">
        <v>126</v>
      </c>
      <c r="F19" s="1">
        <v>40521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127</v>
      </c>
      <c r="L19" s="7" t="s">
        <v>128</v>
      </c>
      <c r="M19" s="7" t="s">
        <v>129</v>
      </c>
      <c r="N19" s="2">
        <v>0</v>
      </c>
      <c r="O19" s="2">
        <v>7</v>
      </c>
      <c r="P19" s="6">
        <v>0</v>
      </c>
      <c r="Q19" s="2">
        <v>265.62</v>
      </c>
      <c r="R19" s="6">
        <v>0</v>
      </c>
      <c r="S19" s="6">
        <v>0</v>
      </c>
      <c r="T19" s="6">
        <v>0</v>
      </c>
      <c r="U19" s="6">
        <v>0</v>
      </c>
      <c r="V19" s="2">
        <v>37416.28</v>
      </c>
      <c r="W19" s="6">
        <v>0</v>
      </c>
      <c r="X19" s="6">
        <v>0</v>
      </c>
      <c r="Y19" s="6">
        <v>0</v>
      </c>
      <c r="Z19" s="2">
        <v>37681.9</v>
      </c>
      <c r="AA19" t="b">
        <v>1</v>
      </c>
      <c r="AB19" t="b">
        <v>1</v>
      </c>
    </row>
    <row r="20" spans="1:28" x14ac:dyDescent="0.25">
      <c r="A20" s="7" t="s">
        <v>130</v>
      </c>
      <c r="B20" s="7" t="s">
        <v>131</v>
      </c>
      <c r="C20" s="7" t="s">
        <v>28</v>
      </c>
      <c r="D20" s="7" t="s">
        <v>132</v>
      </c>
      <c r="E20" s="7" t="s">
        <v>133</v>
      </c>
      <c r="F20" s="1">
        <v>45909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134</v>
      </c>
      <c r="L20" s="7" t="s">
        <v>135</v>
      </c>
      <c r="M20" s="7" t="s">
        <v>136</v>
      </c>
      <c r="N20" s="2">
        <v>900</v>
      </c>
      <c r="O20" s="2">
        <v>0</v>
      </c>
      <c r="P20" s="6">
        <v>0</v>
      </c>
      <c r="Q20" s="2">
        <v>2120.4</v>
      </c>
      <c r="R20" s="6">
        <v>0</v>
      </c>
      <c r="S20" s="6">
        <v>0</v>
      </c>
      <c r="T20" s="6">
        <v>0</v>
      </c>
      <c r="U20" s="6">
        <v>0</v>
      </c>
      <c r="V20" s="2">
        <v>933.64</v>
      </c>
      <c r="W20" s="6">
        <v>0</v>
      </c>
      <c r="X20" s="6">
        <v>0</v>
      </c>
      <c r="Y20" s="6">
        <v>0</v>
      </c>
      <c r="Z20" s="2">
        <v>3054.04</v>
      </c>
      <c r="AA20" t="b">
        <v>1</v>
      </c>
      <c r="AB20" t="b">
        <v>1</v>
      </c>
    </row>
    <row r="21" spans="1:28" x14ac:dyDescent="0.25">
      <c r="A21" s="7" t="s">
        <v>137</v>
      </c>
      <c r="B21" s="7" t="s">
        <v>138</v>
      </c>
      <c r="C21" s="7" t="s">
        <v>28</v>
      </c>
      <c r="D21" s="7" t="s">
        <v>139</v>
      </c>
      <c r="E21" s="7" t="s">
        <v>140</v>
      </c>
      <c r="F21" s="1">
        <v>45909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33</v>
      </c>
      <c r="L21" s="7" t="s">
        <v>34</v>
      </c>
      <c r="M21" s="7" t="s">
        <v>141</v>
      </c>
      <c r="N21" s="2">
        <v>700</v>
      </c>
      <c r="O21" s="2">
        <v>0</v>
      </c>
      <c r="P21" s="6">
        <v>0</v>
      </c>
      <c r="Q21" s="2">
        <v>353.44</v>
      </c>
      <c r="R21" s="6">
        <v>0</v>
      </c>
      <c r="S21" s="6">
        <v>0</v>
      </c>
      <c r="T21" s="6">
        <v>0</v>
      </c>
      <c r="U21" s="6">
        <v>0</v>
      </c>
      <c r="V21" s="2">
        <v>1681.22</v>
      </c>
      <c r="W21" s="6">
        <v>0</v>
      </c>
      <c r="X21" s="6">
        <v>0</v>
      </c>
      <c r="Y21" s="6">
        <v>0</v>
      </c>
      <c r="Z21" s="2">
        <v>2034.66</v>
      </c>
      <c r="AA21" t="b">
        <v>1</v>
      </c>
      <c r="AB21" t="b">
        <v>1</v>
      </c>
    </row>
    <row r="22" spans="1:28" x14ac:dyDescent="0.25">
      <c r="A22" s="7" t="s">
        <v>142</v>
      </c>
      <c r="B22" s="7" t="s">
        <v>96</v>
      </c>
      <c r="C22" s="7" t="s">
        <v>28</v>
      </c>
      <c r="D22" s="7" t="s">
        <v>143</v>
      </c>
      <c r="E22" s="7" t="s">
        <v>144</v>
      </c>
      <c r="F22" s="1">
        <v>45909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145</v>
      </c>
      <c r="L22" s="7" t="s">
        <v>146</v>
      </c>
      <c r="M22" s="7" t="s">
        <v>147</v>
      </c>
      <c r="N22" s="2">
        <v>900</v>
      </c>
      <c r="O22" s="2">
        <v>0</v>
      </c>
      <c r="P22" s="6">
        <v>0</v>
      </c>
      <c r="Q22" s="2">
        <v>2858.77</v>
      </c>
      <c r="R22" s="6">
        <v>0</v>
      </c>
      <c r="S22" s="6">
        <v>0</v>
      </c>
      <c r="T22" s="6">
        <v>0</v>
      </c>
      <c r="U22" s="6">
        <v>0</v>
      </c>
      <c r="V22" s="2">
        <v>5017.83</v>
      </c>
      <c r="W22" s="6">
        <v>0</v>
      </c>
      <c r="X22" s="6">
        <v>0</v>
      </c>
      <c r="Y22" s="6">
        <v>0</v>
      </c>
      <c r="Z22" s="2">
        <v>7876.6</v>
      </c>
      <c r="AA22" t="b">
        <v>1</v>
      </c>
      <c r="AB22" t="b">
        <v>1</v>
      </c>
    </row>
    <row r="23" spans="1:28" x14ac:dyDescent="0.25">
      <c r="A23" s="7" t="s">
        <v>148</v>
      </c>
      <c r="B23" s="7" t="s">
        <v>149</v>
      </c>
      <c r="C23" s="7" t="s">
        <v>28</v>
      </c>
      <c r="D23" s="7" t="s">
        <v>150</v>
      </c>
      <c r="E23" s="7" t="s">
        <v>151</v>
      </c>
      <c r="F23" s="1">
        <v>45909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152</v>
      </c>
      <c r="L23" s="7" t="s">
        <v>153</v>
      </c>
      <c r="M23" s="7" t="s">
        <v>154</v>
      </c>
      <c r="N23" s="2">
        <v>1100</v>
      </c>
      <c r="O23" s="2">
        <v>0</v>
      </c>
      <c r="P23" s="6">
        <v>0</v>
      </c>
      <c r="Q23" s="2">
        <v>396.46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396.46</v>
      </c>
      <c r="AA23" t="b">
        <v>1</v>
      </c>
      <c r="AB23" t="b">
        <v>1</v>
      </c>
    </row>
    <row r="24" spans="1:28" x14ac:dyDescent="0.25">
      <c r="A24" s="7" t="s">
        <v>155</v>
      </c>
      <c r="B24" s="7" t="s">
        <v>156</v>
      </c>
      <c r="C24" s="7" t="s">
        <v>28</v>
      </c>
      <c r="D24" s="7" t="s">
        <v>157</v>
      </c>
      <c r="E24" s="7" t="s">
        <v>158</v>
      </c>
      <c r="F24" s="1">
        <v>45909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33</v>
      </c>
      <c r="L24" s="7" t="s">
        <v>34</v>
      </c>
      <c r="M24" s="7" t="s">
        <v>159</v>
      </c>
      <c r="N24" s="2">
        <v>700</v>
      </c>
      <c r="O24" s="2">
        <v>0</v>
      </c>
      <c r="P24" s="6">
        <v>0</v>
      </c>
      <c r="Q24" s="2">
        <v>1780.75</v>
      </c>
      <c r="R24" s="6">
        <v>0</v>
      </c>
      <c r="S24" s="6">
        <v>0</v>
      </c>
      <c r="T24" s="6">
        <v>0</v>
      </c>
      <c r="U24" s="6">
        <v>0</v>
      </c>
      <c r="V24" s="2">
        <v>842.06</v>
      </c>
      <c r="W24" s="6">
        <v>0</v>
      </c>
      <c r="X24" s="6">
        <v>0</v>
      </c>
      <c r="Y24" s="6">
        <v>0</v>
      </c>
      <c r="Z24" s="2">
        <v>2622.81</v>
      </c>
      <c r="AA24" t="b">
        <v>1</v>
      </c>
      <c r="AB24" t="b">
        <v>1</v>
      </c>
    </row>
    <row r="25" spans="1:28" x14ac:dyDescent="0.25">
      <c r="A25" s="7" t="s">
        <v>160</v>
      </c>
      <c r="B25" s="7" t="s">
        <v>161</v>
      </c>
      <c r="C25" s="7" t="s">
        <v>162</v>
      </c>
      <c r="D25" s="7" t="s">
        <v>163</v>
      </c>
      <c r="E25" s="7" t="s">
        <v>164</v>
      </c>
      <c r="F25" s="1">
        <v>44453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165</v>
      </c>
      <c r="L25" s="7" t="s">
        <v>166</v>
      </c>
      <c r="M25" s="7" t="s">
        <v>167</v>
      </c>
      <c r="N25" s="2">
        <v>10600</v>
      </c>
      <c r="O25" s="2">
        <v>0</v>
      </c>
      <c r="P25" s="6">
        <v>0</v>
      </c>
      <c r="Q25" s="2">
        <v>3691.29</v>
      </c>
      <c r="R25" s="6">
        <v>0</v>
      </c>
      <c r="S25" s="6">
        <v>0</v>
      </c>
      <c r="T25" s="6">
        <v>0</v>
      </c>
      <c r="U25" s="6">
        <v>0</v>
      </c>
      <c r="V25" s="2">
        <v>32888.43</v>
      </c>
      <c r="W25" s="6">
        <v>0</v>
      </c>
      <c r="X25" s="6">
        <v>0</v>
      </c>
      <c r="Y25" s="6">
        <v>0</v>
      </c>
      <c r="Z25" s="2">
        <v>36579.72</v>
      </c>
      <c r="AA25" t="b">
        <v>1</v>
      </c>
      <c r="AB25" t="b">
        <v>1</v>
      </c>
    </row>
    <row r="26" spans="1:28" x14ac:dyDescent="0.25">
      <c r="A26" s="7" t="s">
        <v>160</v>
      </c>
      <c r="B26" s="7" t="s">
        <v>161</v>
      </c>
      <c r="C26" s="7" t="s">
        <v>168</v>
      </c>
      <c r="D26" s="7" t="s">
        <v>163</v>
      </c>
      <c r="E26" s="7" t="s">
        <v>169</v>
      </c>
      <c r="F26" s="1">
        <v>44453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170</v>
      </c>
      <c r="L26" s="7" t="s">
        <v>171</v>
      </c>
      <c r="M26" s="7" t="s">
        <v>167</v>
      </c>
      <c r="N26" s="2">
        <v>500</v>
      </c>
      <c r="O26" s="2">
        <v>0</v>
      </c>
      <c r="P26" s="6">
        <v>0</v>
      </c>
      <c r="Q26" s="2">
        <v>1212.18</v>
      </c>
      <c r="R26" s="6">
        <v>0</v>
      </c>
      <c r="S26" s="6">
        <v>0</v>
      </c>
      <c r="T26" s="6">
        <v>0</v>
      </c>
      <c r="U26" s="6">
        <v>0</v>
      </c>
      <c r="V26" s="2">
        <v>11986.03</v>
      </c>
      <c r="W26" s="6">
        <v>0</v>
      </c>
      <c r="X26" s="6">
        <v>0</v>
      </c>
      <c r="Y26" s="6">
        <v>0</v>
      </c>
      <c r="Z26" s="2">
        <v>13198.21</v>
      </c>
      <c r="AA26" t="b">
        <v>1</v>
      </c>
      <c r="AB26" t="b">
        <v>1</v>
      </c>
    </row>
    <row r="27" spans="1:28" x14ac:dyDescent="0.25">
      <c r="A27" s="7" t="s">
        <v>160</v>
      </c>
      <c r="B27" s="7" t="s">
        <v>161</v>
      </c>
      <c r="C27" s="7" t="s">
        <v>172</v>
      </c>
      <c r="D27" s="7" t="s">
        <v>163</v>
      </c>
      <c r="E27" s="7" t="s">
        <v>173</v>
      </c>
      <c r="F27" s="1">
        <v>44453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170</v>
      </c>
      <c r="L27" s="7" t="s">
        <v>171</v>
      </c>
      <c r="M27" s="7" t="s">
        <v>167</v>
      </c>
      <c r="N27" s="2">
        <v>500</v>
      </c>
      <c r="O27" s="2">
        <v>0</v>
      </c>
      <c r="P27" s="6">
        <v>0</v>
      </c>
      <c r="Q27" s="2">
        <v>833.49</v>
      </c>
      <c r="R27" s="6">
        <v>0</v>
      </c>
      <c r="S27" s="6">
        <v>0</v>
      </c>
      <c r="T27" s="6">
        <v>0</v>
      </c>
      <c r="U27" s="6">
        <v>0</v>
      </c>
      <c r="V27" s="2">
        <v>9174.73</v>
      </c>
      <c r="W27" s="6">
        <v>0</v>
      </c>
      <c r="X27" s="6">
        <v>0</v>
      </c>
      <c r="Y27" s="6">
        <v>0</v>
      </c>
      <c r="Z27" s="2">
        <v>10008.219999999999</v>
      </c>
      <c r="AA27" t="b">
        <v>1</v>
      </c>
      <c r="AB27" t="b">
        <v>1</v>
      </c>
    </row>
    <row r="28" spans="1:28" x14ac:dyDescent="0.25">
      <c r="A28" s="7" t="s">
        <v>174</v>
      </c>
      <c r="B28" s="7" t="s">
        <v>101</v>
      </c>
      <c r="C28" s="7" t="s">
        <v>28</v>
      </c>
      <c r="D28" s="7" t="s">
        <v>175</v>
      </c>
      <c r="E28" s="7" t="s">
        <v>176</v>
      </c>
      <c r="F28" s="1">
        <v>45909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145</v>
      </c>
      <c r="L28" s="7" t="s">
        <v>146</v>
      </c>
      <c r="M28" s="7" t="s">
        <v>177</v>
      </c>
      <c r="N28" s="2">
        <v>1700</v>
      </c>
      <c r="O28" s="2">
        <v>0</v>
      </c>
      <c r="P28" s="6">
        <v>0</v>
      </c>
      <c r="Q28" s="2">
        <v>222.78</v>
      </c>
      <c r="R28" s="6">
        <v>0</v>
      </c>
      <c r="S28" s="6">
        <v>0</v>
      </c>
      <c r="T28" s="6">
        <v>0</v>
      </c>
      <c r="U28" s="6">
        <v>0</v>
      </c>
      <c r="V28" s="2">
        <v>3585.23</v>
      </c>
      <c r="W28" s="6">
        <v>0</v>
      </c>
      <c r="X28" s="6">
        <v>0</v>
      </c>
      <c r="Y28" s="6">
        <v>0</v>
      </c>
      <c r="Z28" s="2">
        <v>3808.01</v>
      </c>
      <c r="AA28" t="b">
        <v>1</v>
      </c>
      <c r="AB28" t="b">
        <v>1</v>
      </c>
    </row>
    <row r="29" spans="1:28" x14ac:dyDescent="0.25">
      <c r="A29" s="7" t="s">
        <v>178</v>
      </c>
      <c r="B29" s="7" t="s">
        <v>179</v>
      </c>
      <c r="C29" s="7" t="s">
        <v>28</v>
      </c>
      <c r="D29" s="7" t="s">
        <v>180</v>
      </c>
      <c r="E29" s="7" t="s">
        <v>181</v>
      </c>
      <c r="F29" s="1">
        <v>45909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33</v>
      </c>
      <c r="L29" s="7" t="s">
        <v>34</v>
      </c>
      <c r="M29" s="7" t="s">
        <v>182</v>
      </c>
      <c r="N29" s="2">
        <v>700</v>
      </c>
      <c r="O29" s="2">
        <v>0</v>
      </c>
      <c r="P29" s="6">
        <v>0</v>
      </c>
      <c r="Q29" s="2">
        <v>418.7</v>
      </c>
      <c r="R29" s="6">
        <v>0</v>
      </c>
      <c r="S29" s="6">
        <v>0</v>
      </c>
      <c r="T29" s="6">
        <v>0</v>
      </c>
      <c r="U29" s="6">
        <v>0</v>
      </c>
      <c r="V29" s="2">
        <v>954.55</v>
      </c>
      <c r="W29" s="6">
        <v>0</v>
      </c>
      <c r="X29" s="6">
        <v>0</v>
      </c>
      <c r="Y29" s="6">
        <v>0</v>
      </c>
      <c r="Z29" s="2">
        <v>1373.25</v>
      </c>
      <c r="AA29" t="b">
        <v>1</v>
      </c>
      <c r="AB29" t="b">
        <v>1</v>
      </c>
    </row>
    <row r="30" spans="1:28" x14ac:dyDescent="0.25">
      <c r="A30" s="7" t="s">
        <v>183</v>
      </c>
      <c r="B30" s="7" t="s">
        <v>184</v>
      </c>
      <c r="C30" s="7" t="s">
        <v>28</v>
      </c>
      <c r="D30" s="7" t="s">
        <v>185</v>
      </c>
      <c r="E30" s="7" t="s">
        <v>186</v>
      </c>
      <c r="F30" s="1">
        <v>45909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33</v>
      </c>
      <c r="L30" s="7" t="s">
        <v>34</v>
      </c>
      <c r="M30" s="7" t="s">
        <v>187</v>
      </c>
      <c r="N30" s="2">
        <v>700</v>
      </c>
      <c r="O30" s="2">
        <v>0</v>
      </c>
      <c r="P30" s="6">
        <v>0</v>
      </c>
      <c r="Q30" s="2">
        <v>207.72</v>
      </c>
      <c r="R30" s="6">
        <v>0</v>
      </c>
      <c r="S30" s="6">
        <v>0</v>
      </c>
      <c r="T30" s="6">
        <v>0</v>
      </c>
      <c r="U30" s="6">
        <v>0</v>
      </c>
      <c r="V30" s="2">
        <v>660.06</v>
      </c>
      <c r="W30" s="6">
        <v>0</v>
      </c>
      <c r="X30" s="6">
        <v>0</v>
      </c>
      <c r="Y30" s="6">
        <v>0</v>
      </c>
      <c r="Z30" s="2">
        <v>867.78</v>
      </c>
      <c r="AA30" t="b">
        <v>1</v>
      </c>
      <c r="AB30" t="b">
        <v>1</v>
      </c>
    </row>
    <row r="31" spans="1:28" x14ac:dyDescent="0.25">
      <c r="A31" s="7" t="s">
        <v>188</v>
      </c>
      <c r="B31" s="7" t="s">
        <v>189</v>
      </c>
      <c r="C31" s="7" t="s">
        <v>28</v>
      </c>
      <c r="D31" s="7" t="s">
        <v>190</v>
      </c>
      <c r="E31" s="7" t="s">
        <v>191</v>
      </c>
      <c r="F31" s="1">
        <v>45545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192</v>
      </c>
      <c r="L31" s="7" t="s">
        <v>193</v>
      </c>
      <c r="M31" s="7" t="s">
        <v>194</v>
      </c>
      <c r="N31" s="2">
        <v>23200</v>
      </c>
      <c r="O31" s="2">
        <v>0</v>
      </c>
      <c r="P31" s="6">
        <v>0</v>
      </c>
      <c r="Q31" s="2">
        <v>3607.31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3607.31</v>
      </c>
      <c r="AA31" t="b">
        <v>1</v>
      </c>
      <c r="AB31" t="b">
        <v>1</v>
      </c>
    </row>
    <row r="32" spans="1:28" x14ac:dyDescent="0.25">
      <c r="A32" s="7" t="s">
        <v>188</v>
      </c>
      <c r="B32" s="7" t="s">
        <v>189</v>
      </c>
      <c r="C32" s="7" t="s">
        <v>28</v>
      </c>
      <c r="D32" s="7" t="s">
        <v>190</v>
      </c>
      <c r="E32" s="7" t="s">
        <v>195</v>
      </c>
      <c r="F32" s="1">
        <v>45909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196</v>
      </c>
      <c r="L32" s="7" t="s">
        <v>197</v>
      </c>
      <c r="M32" s="7" t="s">
        <v>194</v>
      </c>
      <c r="N32" s="2">
        <v>39000</v>
      </c>
      <c r="O32" s="2">
        <v>0</v>
      </c>
      <c r="P32" s="6">
        <v>0</v>
      </c>
      <c r="Q32" s="2">
        <v>14228.67</v>
      </c>
      <c r="R32" s="6">
        <v>0</v>
      </c>
      <c r="S32" s="6">
        <v>0</v>
      </c>
      <c r="T32" s="6">
        <v>0</v>
      </c>
      <c r="U32" s="6">
        <v>0</v>
      </c>
      <c r="V32" s="2">
        <v>17255.12</v>
      </c>
      <c r="W32" s="6">
        <v>0</v>
      </c>
      <c r="X32" s="6">
        <v>0</v>
      </c>
      <c r="Y32" s="6">
        <v>0</v>
      </c>
      <c r="Z32" s="2">
        <v>31483.79</v>
      </c>
      <c r="AA32" t="b">
        <v>1</v>
      </c>
      <c r="AB32" t="b">
        <v>1</v>
      </c>
    </row>
    <row r="33" spans="1:28" x14ac:dyDescent="0.25">
      <c r="A33" s="7" t="s">
        <v>198</v>
      </c>
      <c r="B33" s="7" t="s">
        <v>131</v>
      </c>
      <c r="C33" s="7" t="s">
        <v>28</v>
      </c>
      <c r="D33" s="7" t="s">
        <v>199</v>
      </c>
      <c r="E33" s="7" t="s">
        <v>200</v>
      </c>
      <c r="F33" s="1">
        <v>45909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40</v>
      </c>
      <c r="L33" s="7" t="s">
        <v>41</v>
      </c>
      <c r="M33" s="7" t="s">
        <v>201</v>
      </c>
      <c r="N33" s="2">
        <v>33200</v>
      </c>
      <c r="O33" s="2">
        <v>0</v>
      </c>
      <c r="P33" s="6">
        <v>0</v>
      </c>
      <c r="Q33" s="2">
        <v>8908.23</v>
      </c>
      <c r="R33" s="6">
        <v>0</v>
      </c>
      <c r="S33" s="6">
        <v>0</v>
      </c>
      <c r="T33" s="6">
        <v>0</v>
      </c>
      <c r="U33" s="6">
        <v>0</v>
      </c>
      <c r="V33" s="2">
        <v>14049.02</v>
      </c>
      <c r="W33" s="6">
        <v>0</v>
      </c>
      <c r="X33" s="6">
        <v>0</v>
      </c>
      <c r="Y33" s="6">
        <v>0</v>
      </c>
      <c r="Z33" s="2">
        <v>22957.25</v>
      </c>
      <c r="AA33" t="b">
        <v>1</v>
      </c>
      <c r="AB33" t="b">
        <v>1</v>
      </c>
    </row>
    <row r="34" spans="1:28" x14ac:dyDescent="0.25">
      <c r="A34" s="7" t="s">
        <v>202</v>
      </c>
      <c r="B34" s="7" t="s">
        <v>203</v>
      </c>
      <c r="C34" s="7" t="s">
        <v>28</v>
      </c>
      <c r="D34" s="7" t="s">
        <v>204</v>
      </c>
      <c r="E34" s="7" t="s">
        <v>205</v>
      </c>
      <c r="F34" s="1">
        <v>45909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40</v>
      </c>
      <c r="L34" s="7" t="s">
        <v>41</v>
      </c>
      <c r="M34" s="7" t="s">
        <v>206</v>
      </c>
      <c r="N34" s="2">
        <v>44900</v>
      </c>
      <c r="O34" s="2">
        <v>0</v>
      </c>
      <c r="P34" s="6">
        <v>0</v>
      </c>
      <c r="Q34" s="2">
        <v>15358.54</v>
      </c>
      <c r="R34" s="6">
        <v>0</v>
      </c>
      <c r="S34" s="6">
        <v>0</v>
      </c>
      <c r="T34" s="6">
        <v>0</v>
      </c>
      <c r="U34" s="6">
        <v>0</v>
      </c>
      <c r="V34" s="2">
        <v>14704.9</v>
      </c>
      <c r="W34" s="6">
        <v>0</v>
      </c>
      <c r="X34" s="6">
        <v>0</v>
      </c>
      <c r="Y34" s="6">
        <v>0</v>
      </c>
      <c r="Z34" s="2">
        <v>30063.439999999999</v>
      </c>
      <c r="AA34" t="b">
        <v>1</v>
      </c>
      <c r="AB34" t="b">
        <v>1</v>
      </c>
    </row>
    <row r="35" spans="1:28" x14ac:dyDescent="0.25">
      <c r="A35" s="7" t="s">
        <v>207</v>
      </c>
      <c r="B35" s="7" t="s">
        <v>86</v>
      </c>
      <c r="C35" s="7" t="s">
        <v>28</v>
      </c>
      <c r="D35" s="7" t="s">
        <v>208</v>
      </c>
      <c r="E35" s="7" t="s">
        <v>209</v>
      </c>
      <c r="F35" s="1">
        <v>45909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40</v>
      </c>
      <c r="L35" s="7" t="s">
        <v>41</v>
      </c>
      <c r="M35" s="7" t="s">
        <v>210</v>
      </c>
      <c r="N35" s="2">
        <v>39800</v>
      </c>
      <c r="O35" s="2">
        <v>0</v>
      </c>
      <c r="P35" s="6">
        <v>0</v>
      </c>
      <c r="Q35" s="2">
        <v>12831.26</v>
      </c>
      <c r="R35" s="6">
        <v>0</v>
      </c>
      <c r="S35" s="6">
        <v>0</v>
      </c>
      <c r="T35" s="6">
        <v>0</v>
      </c>
      <c r="U35" s="6">
        <v>0</v>
      </c>
      <c r="V35" s="2">
        <v>15127.2</v>
      </c>
      <c r="W35" s="6">
        <v>0</v>
      </c>
      <c r="X35" s="6">
        <v>0</v>
      </c>
      <c r="Y35" s="6">
        <v>0</v>
      </c>
      <c r="Z35" s="2">
        <v>27958.46</v>
      </c>
      <c r="AA35" t="b">
        <v>1</v>
      </c>
      <c r="AB35" t="b">
        <v>1</v>
      </c>
    </row>
    <row r="36" spans="1:28" x14ac:dyDescent="0.25">
      <c r="A36" s="7" t="s">
        <v>211</v>
      </c>
      <c r="B36" s="7" t="s">
        <v>212</v>
      </c>
      <c r="C36" s="7" t="s">
        <v>28</v>
      </c>
      <c r="D36" s="7" t="s">
        <v>213</v>
      </c>
      <c r="E36" s="7" t="s">
        <v>214</v>
      </c>
      <c r="F36" s="1">
        <v>45909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215</v>
      </c>
      <c r="L36" s="7" t="s">
        <v>216</v>
      </c>
      <c r="M36" s="7" t="s">
        <v>217</v>
      </c>
      <c r="N36" s="2">
        <v>400</v>
      </c>
      <c r="O36" s="2">
        <v>0</v>
      </c>
      <c r="P36" s="6">
        <v>0</v>
      </c>
      <c r="Q36" s="2">
        <v>193.06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193.06</v>
      </c>
      <c r="AA36" t="b">
        <v>1</v>
      </c>
      <c r="AB36" t="b">
        <v>1</v>
      </c>
    </row>
    <row r="37" spans="1:28" x14ac:dyDescent="0.25">
      <c r="A37" s="7" t="s">
        <v>218</v>
      </c>
      <c r="B37" s="7" t="s">
        <v>44</v>
      </c>
      <c r="C37" s="7" t="s">
        <v>28</v>
      </c>
      <c r="D37" s="7" t="s">
        <v>219</v>
      </c>
      <c r="E37" s="7" t="s">
        <v>220</v>
      </c>
      <c r="F37" s="1">
        <v>45909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221</v>
      </c>
      <c r="L37" s="7" t="s">
        <v>222</v>
      </c>
      <c r="M37" s="7" t="s">
        <v>223</v>
      </c>
      <c r="N37" s="2">
        <v>6400</v>
      </c>
      <c r="O37" s="2">
        <v>0</v>
      </c>
      <c r="P37" s="6">
        <v>0</v>
      </c>
      <c r="Q37" s="2">
        <v>218.03</v>
      </c>
      <c r="R37" s="6">
        <v>0</v>
      </c>
      <c r="S37" s="6">
        <v>0</v>
      </c>
      <c r="T37" s="6">
        <v>0</v>
      </c>
      <c r="U37" s="6">
        <v>0</v>
      </c>
      <c r="V37" s="2">
        <v>26561.96</v>
      </c>
      <c r="W37" s="6">
        <v>0</v>
      </c>
      <c r="X37" s="6">
        <v>0</v>
      </c>
      <c r="Y37" s="6">
        <v>0</v>
      </c>
      <c r="Z37" s="2">
        <v>26779.99</v>
      </c>
      <c r="AA37" t="b">
        <v>1</v>
      </c>
      <c r="AB37" t="b">
        <v>1</v>
      </c>
    </row>
    <row r="38" spans="1:28" x14ac:dyDescent="0.25">
      <c r="A38" s="7" t="s">
        <v>224</v>
      </c>
      <c r="B38" s="7" t="s">
        <v>203</v>
      </c>
      <c r="C38" s="7" t="s">
        <v>28</v>
      </c>
      <c r="D38" s="7" t="s">
        <v>225</v>
      </c>
      <c r="E38" s="7" t="s">
        <v>226</v>
      </c>
      <c r="F38" s="1">
        <v>45909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145</v>
      </c>
      <c r="L38" s="7" t="s">
        <v>146</v>
      </c>
      <c r="M38" s="7" t="s">
        <v>227</v>
      </c>
      <c r="N38" s="2">
        <v>5300</v>
      </c>
      <c r="O38" s="2">
        <v>0</v>
      </c>
      <c r="P38" s="6">
        <v>0</v>
      </c>
      <c r="Q38" s="2">
        <v>20640.14</v>
      </c>
      <c r="R38" s="6">
        <v>0</v>
      </c>
      <c r="S38" s="6">
        <v>0</v>
      </c>
      <c r="T38" s="6">
        <v>0</v>
      </c>
      <c r="U38" s="6">
        <v>0</v>
      </c>
      <c r="V38" s="2">
        <v>31910.23</v>
      </c>
      <c r="W38" s="6">
        <v>0</v>
      </c>
      <c r="X38" s="6">
        <v>0</v>
      </c>
      <c r="Y38" s="6">
        <v>0</v>
      </c>
      <c r="Z38" s="2">
        <v>52550.37</v>
      </c>
      <c r="AA38" t="b">
        <v>1</v>
      </c>
      <c r="AB38" t="b">
        <v>1</v>
      </c>
    </row>
    <row r="39" spans="1:28" x14ac:dyDescent="0.25">
      <c r="A39" s="7" t="s">
        <v>224</v>
      </c>
      <c r="B39" s="7" t="s">
        <v>149</v>
      </c>
      <c r="C39" s="7" t="s">
        <v>28</v>
      </c>
      <c r="D39" s="7" t="s">
        <v>228</v>
      </c>
      <c r="E39" s="7" t="s">
        <v>229</v>
      </c>
      <c r="F39" s="1">
        <v>45909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145</v>
      </c>
      <c r="L39" s="7" t="s">
        <v>146</v>
      </c>
      <c r="M39" s="7" t="s">
        <v>227</v>
      </c>
      <c r="N39" s="2">
        <v>5300</v>
      </c>
      <c r="O39" s="2">
        <v>0</v>
      </c>
      <c r="P39" s="6">
        <v>0</v>
      </c>
      <c r="Q39" s="2">
        <v>20582.439999999999</v>
      </c>
      <c r="R39" s="6">
        <v>0</v>
      </c>
      <c r="S39" s="6">
        <v>0</v>
      </c>
      <c r="T39" s="6">
        <v>0</v>
      </c>
      <c r="U39" s="6">
        <v>0</v>
      </c>
      <c r="V39" s="2">
        <v>33478.11</v>
      </c>
      <c r="W39" s="6">
        <v>0</v>
      </c>
      <c r="X39" s="6">
        <v>0</v>
      </c>
      <c r="Y39" s="6">
        <v>0</v>
      </c>
      <c r="Z39" s="2">
        <v>54060.55</v>
      </c>
      <c r="AA39" t="b">
        <v>1</v>
      </c>
      <c r="AB39" t="b">
        <v>1</v>
      </c>
    </row>
    <row r="40" spans="1:28" x14ac:dyDescent="0.25">
      <c r="A40" s="5" t="s">
        <v>230</v>
      </c>
      <c r="B40" s="5" t="s">
        <v>28</v>
      </c>
      <c r="C40" s="5" t="s">
        <v>28</v>
      </c>
      <c r="D40" s="5" t="s">
        <v>28</v>
      </c>
      <c r="E40" s="5" t="s">
        <v>28</v>
      </c>
      <c r="F40" s="5" t="s">
        <v>28</v>
      </c>
      <c r="G40" s="5" t="s">
        <v>28</v>
      </c>
      <c r="H40" s="5" t="s">
        <v>28</v>
      </c>
      <c r="I40" s="5" t="s">
        <v>28</v>
      </c>
      <c r="J40" s="5" t="s">
        <v>28</v>
      </c>
      <c r="K40" s="5" t="s">
        <v>28</v>
      </c>
      <c r="L40" s="5" t="s">
        <v>28</v>
      </c>
      <c r="M40" s="5" t="s">
        <v>28</v>
      </c>
      <c r="N40" s="3">
        <f>SUMIF(AB1:AB39, TRUE, N1:N39)</f>
        <v>449500</v>
      </c>
      <c r="O40" s="5" t="s">
        <v>28</v>
      </c>
      <c r="P40" s="3">
        <f>SUMIF(AB1:AB39, TRUE, P1:P39)</f>
        <v>0</v>
      </c>
      <c r="Q40" s="3">
        <f>SUMIF(AB1:AB39, TRUE, Q1:Q39)</f>
        <v>158188.42000000001</v>
      </c>
      <c r="R40" s="3">
        <f>SUMIF(AB1:AB39, TRUE, R1:R39)</f>
        <v>0</v>
      </c>
      <c r="S40" s="3">
        <f>SUMIF(AB1:AB39, TRUE, S1:S39)</f>
        <v>0</v>
      </c>
      <c r="T40" s="3">
        <f>SUMIF(AB1:AB39, TRUE, T1:T39)</f>
        <v>0</v>
      </c>
      <c r="U40" s="3">
        <f>SUMIF(AB1:AB39, TRUE, U1:U39)</f>
        <v>0</v>
      </c>
      <c r="V40" s="3">
        <f>SUMIF(AB1:AB39, TRUE, V1:V39)</f>
        <v>434839.85000000003</v>
      </c>
      <c r="W40" s="3">
        <f>SUMIF(AB1:AB39, TRUE, W1:W39)</f>
        <v>0</v>
      </c>
      <c r="X40" s="3">
        <f>SUMIF(AB1:AB39, TRUE, X1:X39)</f>
        <v>0</v>
      </c>
      <c r="Y40" s="3">
        <f>SUMIF(AB1:AB39, TRUE, Y1:Y39)</f>
        <v>0</v>
      </c>
      <c r="Z40" s="3">
        <f>SUMIF(AB1:AB39, TRUE, Z1:Z39)</f>
        <v>593028.27</v>
      </c>
    </row>
  </sheetData>
  <autoFilter ref="A1:Z4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2026-04-21T13:03:33Z</dcterms:created>
  <dcterms:modified xsi:type="dcterms:W3CDTF">2026-04-27T13:11:16Z</dcterms:modified>
</cp:coreProperties>
</file>