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aylor\Documents\"/>
    </mc:Choice>
  </mc:AlternateContent>
  <xr:revisionPtr revIDLastSave="0" documentId="13_ncr:1_{A5C8A439-FB62-439A-8EB4-B53BEAECC7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F38" i="1"/>
  <c r="E38" i="1"/>
</calcChain>
</file>

<file path=xl/sharedStrings.xml><?xml version="1.0" encoding="utf-8"?>
<sst xmlns="http://schemas.openxmlformats.org/spreadsheetml/2006/main" count="166" uniqueCount="103">
  <si>
    <t>Block</t>
  </si>
  <si>
    <t>Lot</t>
  </si>
  <si>
    <t>Qual</t>
  </si>
  <si>
    <t>Property Location</t>
  </si>
  <si>
    <t>Original Billed</t>
  </si>
  <si>
    <t>Adjustments</t>
  </si>
  <si>
    <t>Pay Prin</t>
  </si>
  <si>
    <t>Pay Int</t>
  </si>
  <si>
    <t>Tax Interest</t>
  </si>
  <si>
    <t>Balance</t>
  </si>
  <si>
    <t xml:space="preserve">    5</t>
  </si>
  <si>
    <t xml:space="preserve">    1</t>
  </si>
  <si>
    <t/>
  </si>
  <si>
    <t>76 ELM RD</t>
  </si>
  <si>
    <t xml:space="preserve">    4.03</t>
  </si>
  <si>
    <t>99 BLOOMFIELD AVE</t>
  </si>
  <si>
    <t xml:space="preserve">    4.10</t>
  </si>
  <si>
    <t>103 BLOOMFIELD AVE</t>
  </si>
  <si>
    <t xml:space="preserve">    8</t>
  </si>
  <si>
    <t xml:space="preserve">    6</t>
  </si>
  <si>
    <t>62 ELM RD</t>
  </si>
  <si>
    <t xml:space="preserve">   18</t>
  </si>
  <si>
    <t>55 BLOOMFIELD AVE</t>
  </si>
  <si>
    <t xml:space="preserve">   18.03</t>
  </si>
  <si>
    <t>57 BLOOMFIELD AVE</t>
  </si>
  <si>
    <t xml:space="preserve">    9</t>
  </si>
  <si>
    <t xml:space="preserve">   11</t>
  </si>
  <si>
    <t>41 BLOOMFIELD AVE</t>
  </si>
  <si>
    <t xml:space="preserve">   10</t>
  </si>
  <si>
    <t xml:space="preserve">   17.01</t>
  </si>
  <si>
    <t>48 CRANE ST</t>
  </si>
  <si>
    <t xml:space="preserve">   17</t>
  </si>
  <si>
    <t xml:space="preserve">   20</t>
  </si>
  <si>
    <t>20 ORCHARD SQUARE</t>
  </si>
  <si>
    <t xml:space="preserve">   19</t>
  </si>
  <si>
    <t>55 FOREST AVE</t>
  </si>
  <si>
    <t xml:space="preserve">   22</t>
  </si>
  <si>
    <t>32 SMULL AVE</t>
  </si>
  <si>
    <t>22 SMULL AVE</t>
  </si>
  <si>
    <t xml:space="preserve">   24</t>
  </si>
  <si>
    <t>23 PERSONETTE ST</t>
  </si>
  <si>
    <t xml:space="preserve">   14</t>
  </si>
  <si>
    <t>45 SMULL AVE</t>
  </si>
  <si>
    <t>61 SMULL AVE</t>
  </si>
  <si>
    <t xml:space="preserve">   23</t>
  </si>
  <si>
    <t>14 MYRTLE AVE</t>
  </si>
  <si>
    <t xml:space="preserve">   26</t>
  </si>
  <si>
    <t xml:space="preserve">   13.02</t>
  </si>
  <si>
    <t>5 PARK AVE</t>
  </si>
  <si>
    <t xml:space="preserve">   29</t>
  </si>
  <si>
    <t xml:space="preserve">   36</t>
  </si>
  <si>
    <t>18 WAKEFIELD PL</t>
  </si>
  <si>
    <t xml:space="preserve">   37</t>
  </si>
  <si>
    <t>40 ESPY RD</t>
  </si>
  <si>
    <t xml:space="preserve">   36.01</t>
  </si>
  <si>
    <t xml:space="preserve">   19.09</t>
  </si>
  <si>
    <t>49 ESPY RD UNIT 19A</t>
  </si>
  <si>
    <t xml:space="preserve">   41</t>
  </si>
  <si>
    <t xml:space="preserve">   12.06</t>
  </si>
  <si>
    <t>522 BLOOMFIELD AVE</t>
  </si>
  <si>
    <t xml:space="preserve">   43.01</t>
  </si>
  <si>
    <t xml:space="preserve">    9.10</t>
  </si>
  <si>
    <t>9 FLORENCE PL</t>
  </si>
  <si>
    <t xml:space="preserve">   49</t>
  </si>
  <si>
    <t xml:space="preserve">    3</t>
  </si>
  <si>
    <t>56 GOULD PL</t>
  </si>
  <si>
    <t>66 GOULD PL</t>
  </si>
  <si>
    <t xml:space="preserve">    7.01</t>
  </si>
  <si>
    <t>72 GOULD PL</t>
  </si>
  <si>
    <t xml:space="preserve">   50</t>
  </si>
  <si>
    <t>17 WASHBURN PL</t>
  </si>
  <si>
    <t xml:space="preserve">   51</t>
  </si>
  <si>
    <t>30 WASHBURN PL</t>
  </si>
  <si>
    <t xml:space="preserve">   52</t>
  </si>
  <si>
    <t xml:space="preserve">   12</t>
  </si>
  <si>
    <t>32 GOULD PL</t>
  </si>
  <si>
    <t xml:space="preserve">   32.01</t>
  </si>
  <si>
    <t>392 BLOOMFIELD AVE</t>
  </si>
  <si>
    <t xml:space="preserve">   54</t>
  </si>
  <si>
    <t xml:space="preserve">    1.04</t>
  </si>
  <si>
    <t>50 BROOKSIDE AVE</t>
  </si>
  <si>
    <t xml:space="preserve">    6.601</t>
  </si>
  <si>
    <t>105 ROSELAND AVE UNIT 601</t>
  </si>
  <si>
    <t xml:space="preserve">   57</t>
  </si>
  <si>
    <t xml:space="preserve">    1.13</t>
  </si>
  <si>
    <t>5 PARKWAY WEST</t>
  </si>
  <si>
    <t>22 PARKWAY EAST</t>
  </si>
  <si>
    <t xml:space="preserve">   61.01</t>
  </si>
  <si>
    <t>9 OLDCHESTER RD</t>
  </si>
  <si>
    <t xml:space="preserve">   73</t>
  </si>
  <si>
    <t xml:space="preserve">    4</t>
  </si>
  <si>
    <t>42 BOWERS RD</t>
  </si>
  <si>
    <t xml:space="preserve">   10.01</t>
  </si>
  <si>
    <t>49 CLEVELAND RD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</si>
  <si>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</si>
  <si>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</si>
  <si>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</si>
  <si>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2026    Include Prior Yr/Prd In Balance: N             </t>
  </si>
  <si>
    <t xml:space="preserve">        Qual:                                     Bill Period Range:  1 to  1               Include Interest Through: 04/20/26      </t>
  </si>
  <si>
    <t xml:space="preserve">  As Of Date: 04/20/26                Assessed Value/SPTX Code Year: 2025                     Include Tax Sp Charges: N             </t>
  </si>
  <si>
    <t xml:space="preserve">                                 Include Utility Due As Of 04/20/26: N                 Include Other Special Charges: N             </t>
  </si>
  <si>
    <t xml:space="preserve">                                   Include PILOT Due As Of 04/20/26: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</si>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</sst>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pane ySplit="1" topLeftCell="A2" activePane="bottomLeft" state="frozen"/>
      <selection pane="bottomLeft" activeCell="A19" sqref="A19:XFD19"/>
    </sheetView>
  </sheetViews>
  <sheetFormatPr defaultRowHeight="14.4" x14ac:dyDescent="0.3"/>
  <cols>
    <col min="1" max="1" width="9.44140625" customWidth="1"/>
    <col min="2" max="2" width="10" customWidth="1"/>
    <col min="3" max="3" width="11.33203125" customWidth="1"/>
    <col min="4" max="4" width="29.44140625" customWidth="1"/>
    <col min="5" max="5" width="15.88671875" customWidth="1"/>
    <col min="6" max="6" width="14.6640625" customWidth="1"/>
    <col min="7" max="7" width="11.88671875" customWidth="1"/>
    <col min="8" max="8" width="10.77734375" customWidth="1"/>
    <col min="9" max="9" width="13.88671875" customWidth="1"/>
    <col min="10" max="10" width="11.88671875" customWidth="1"/>
    <col min="11" max="12" width="8" hidden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">
      <c r="A2" s="6" t="s">
        <v>10</v>
      </c>
      <c r="B2" s="6" t="s">
        <v>11</v>
      </c>
      <c r="C2" s="6" t="s">
        <v>12</v>
      </c>
      <c r="D2" s="6" t="s">
        <v>13</v>
      </c>
      <c r="E2" s="1">
        <v>15234.62</v>
      </c>
      <c r="F2" s="5">
        <v>0</v>
      </c>
      <c r="G2" s="1">
        <v>12187.69</v>
      </c>
      <c r="H2" s="1">
        <v>70.72</v>
      </c>
      <c r="I2" s="1">
        <v>87.43</v>
      </c>
      <c r="J2" s="1">
        <v>3134.36</v>
      </c>
      <c r="K2" t="b">
        <v>1</v>
      </c>
      <c r="L2" t="b">
        <v>1</v>
      </c>
    </row>
    <row r="3" spans="1:12" x14ac:dyDescent="0.3">
      <c r="A3" s="6" t="s">
        <v>10</v>
      </c>
      <c r="B3" s="6" t="s">
        <v>14</v>
      </c>
      <c r="C3" s="6" t="s">
        <v>12</v>
      </c>
      <c r="D3" s="6" t="s">
        <v>15</v>
      </c>
      <c r="E3" s="1">
        <v>15096.2</v>
      </c>
      <c r="F3" s="5">
        <v>0</v>
      </c>
      <c r="G3" s="1">
        <v>15085.27</v>
      </c>
      <c r="H3" s="1">
        <v>60.9</v>
      </c>
      <c r="I3" s="1">
        <v>0.38</v>
      </c>
      <c r="J3" s="1">
        <v>11.31</v>
      </c>
      <c r="K3" t="b">
        <v>1</v>
      </c>
      <c r="L3" t="b">
        <v>1</v>
      </c>
    </row>
    <row r="4" spans="1:12" x14ac:dyDescent="0.3">
      <c r="A4" s="6" t="s">
        <v>10</v>
      </c>
      <c r="B4" s="6" t="s">
        <v>16</v>
      </c>
      <c r="C4" s="6" t="s">
        <v>12</v>
      </c>
      <c r="D4" s="6" t="s">
        <v>17</v>
      </c>
      <c r="E4" s="1">
        <v>15364.9</v>
      </c>
      <c r="F4" s="5">
        <v>0</v>
      </c>
      <c r="G4" s="1">
        <v>6008.21</v>
      </c>
      <c r="H4" s="1">
        <v>115.78</v>
      </c>
      <c r="I4" s="1">
        <v>686.33</v>
      </c>
      <c r="J4" s="1">
        <v>10043.02</v>
      </c>
      <c r="K4" t="b">
        <v>1</v>
      </c>
      <c r="L4" t="b">
        <v>1</v>
      </c>
    </row>
    <row r="5" spans="1:12" x14ac:dyDescent="0.3">
      <c r="A5" s="6" t="s">
        <v>18</v>
      </c>
      <c r="B5" s="6" t="s">
        <v>19</v>
      </c>
      <c r="C5" s="6" t="s">
        <v>12</v>
      </c>
      <c r="D5" s="6" t="s">
        <v>20</v>
      </c>
      <c r="E5" s="1">
        <v>17408.669999999998</v>
      </c>
      <c r="F5" s="5">
        <v>0</v>
      </c>
      <c r="G5" s="1">
        <v>13926.93</v>
      </c>
      <c r="H5" s="1">
        <v>487.63</v>
      </c>
      <c r="I5" s="1">
        <v>104.61</v>
      </c>
      <c r="J5" s="1">
        <v>3586.35</v>
      </c>
      <c r="K5" t="b">
        <v>1</v>
      </c>
      <c r="L5" t="b">
        <v>1</v>
      </c>
    </row>
    <row r="6" spans="1:12" x14ac:dyDescent="0.3">
      <c r="A6" s="6" t="s">
        <v>18</v>
      </c>
      <c r="B6" s="6" t="s">
        <v>21</v>
      </c>
      <c r="C6" s="6" t="s">
        <v>12</v>
      </c>
      <c r="D6" s="6" t="s">
        <v>22</v>
      </c>
      <c r="E6" s="1">
        <v>7230.54</v>
      </c>
      <c r="F6" s="5">
        <v>0</v>
      </c>
      <c r="G6" s="1">
        <v>0</v>
      </c>
      <c r="H6" s="1">
        <v>30.39</v>
      </c>
      <c r="I6" s="1">
        <v>900.36</v>
      </c>
      <c r="J6" s="1">
        <v>8130.9</v>
      </c>
      <c r="K6" t="b">
        <v>1</v>
      </c>
      <c r="L6" t="b">
        <v>1</v>
      </c>
    </row>
    <row r="7" spans="1:12" x14ac:dyDescent="0.3">
      <c r="A7" s="6" t="s">
        <v>18</v>
      </c>
      <c r="B7" s="6" t="s">
        <v>23</v>
      </c>
      <c r="C7" s="6" t="s">
        <v>12</v>
      </c>
      <c r="D7" s="6" t="s">
        <v>24</v>
      </c>
      <c r="E7" s="1">
        <v>22143.53</v>
      </c>
      <c r="F7" s="1">
        <v>1169.28</v>
      </c>
      <c r="G7" s="1">
        <v>0</v>
      </c>
      <c r="H7" s="1">
        <v>93.08</v>
      </c>
      <c r="I7" s="1">
        <v>2910.12</v>
      </c>
      <c r="J7" s="1">
        <v>26222.93</v>
      </c>
      <c r="K7" t="b">
        <v>1</v>
      </c>
      <c r="L7" t="b">
        <v>1</v>
      </c>
    </row>
    <row r="8" spans="1:12" x14ac:dyDescent="0.3">
      <c r="A8" s="6" t="s">
        <v>25</v>
      </c>
      <c r="B8" s="6" t="s">
        <v>26</v>
      </c>
      <c r="C8" s="6" t="s">
        <v>12</v>
      </c>
      <c r="D8" s="6" t="s">
        <v>27</v>
      </c>
      <c r="E8" s="1">
        <v>8297.2199999999993</v>
      </c>
      <c r="F8" s="5">
        <v>0</v>
      </c>
      <c r="G8" s="5">
        <v>0</v>
      </c>
      <c r="H8" s="5">
        <v>0</v>
      </c>
      <c r="I8" s="1">
        <v>885.15</v>
      </c>
      <c r="J8" s="1">
        <v>9182.3700000000008</v>
      </c>
      <c r="K8" t="b">
        <v>1</v>
      </c>
      <c r="L8" t="b">
        <v>1</v>
      </c>
    </row>
    <row r="9" spans="1:12" x14ac:dyDescent="0.3">
      <c r="A9" s="6" t="s">
        <v>28</v>
      </c>
      <c r="B9" s="6" t="s">
        <v>29</v>
      </c>
      <c r="C9" s="6" t="s">
        <v>12</v>
      </c>
      <c r="D9" s="6" t="s">
        <v>30</v>
      </c>
      <c r="E9" s="1">
        <v>16565.919999999998</v>
      </c>
      <c r="F9" s="5">
        <v>0</v>
      </c>
      <c r="G9" s="1">
        <v>14691.44</v>
      </c>
      <c r="H9" s="1">
        <v>755.64</v>
      </c>
      <c r="I9" s="1">
        <v>6.56</v>
      </c>
      <c r="J9" s="1">
        <v>1881.04</v>
      </c>
      <c r="K9" t="b">
        <v>1</v>
      </c>
      <c r="L9" t="b">
        <v>1</v>
      </c>
    </row>
    <row r="10" spans="1:12" x14ac:dyDescent="0.3">
      <c r="A10" s="6" t="s">
        <v>31</v>
      </c>
      <c r="B10" s="6" t="s">
        <v>32</v>
      </c>
      <c r="C10" s="6" t="s">
        <v>12</v>
      </c>
      <c r="D10" s="6" t="s">
        <v>33</v>
      </c>
      <c r="E10" s="1">
        <v>12690.09</v>
      </c>
      <c r="F10" s="5">
        <v>0</v>
      </c>
      <c r="G10" s="1">
        <v>4057.18</v>
      </c>
      <c r="H10" s="1">
        <v>1028.2</v>
      </c>
      <c r="I10" s="1">
        <v>146.76</v>
      </c>
      <c r="J10" s="1">
        <v>8779.67</v>
      </c>
      <c r="K10" t="b">
        <v>1</v>
      </c>
      <c r="L10" t="b">
        <v>1</v>
      </c>
    </row>
    <row r="11" spans="1:12" x14ac:dyDescent="0.3">
      <c r="A11" s="6" t="s">
        <v>34</v>
      </c>
      <c r="B11" s="6" t="s">
        <v>18</v>
      </c>
      <c r="C11" s="6" t="s">
        <v>12</v>
      </c>
      <c r="D11" s="6" t="s">
        <v>35</v>
      </c>
      <c r="E11" s="1">
        <v>22962.84</v>
      </c>
      <c r="F11" s="5">
        <v>0</v>
      </c>
      <c r="G11" s="1">
        <v>18370.27</v>
      </c>
      <c r="H11" s="1">
        <v>1218.52</v>
      </c>
      <c r="I11" s="1">
        <v>32.15</v>
      </c>
      <c r="J11" s="1">
        <v>4624.72</v>
      </c>
      <c r="K11" t="b">
        <v>1</v>
      </c>
      <c r="L11" t="b">
        <v>1</v>
      </c>
    </row>
    <row r="12" spans="1:12" x14ac:dyDescent="0.3">
      <c r="A12" s="6" t="s">
        <v>36</v>
      </c>
      <c r="B12" s="6" t="s">
        <v>19</v>
      </c>
      <c r="C12" s="6" t="s">
        <v>12</v>
      </c>
      <c r="D12" s="6" t="s">
        <v>37</v>
      </c>
      <c r="E12" s="1">
        <v>16264.65</v>
      </c>
      <c r="F12" s="5">
        <v>0</v>
      </c>
      <c r="G12" s="1">
        <v>16256.18</v>
      </c>
      <c r="H12" s="1">
        <v>145.24</v>
      </c>
      <c r="I12" s="1">
        <v>0.23</v>
      </c>
      <c r="J12" s="1">
        <v>8.6999999999999993</v>
      </c>
      <c r="K12" t="b">
        <v>1</v>
      </c>
      <c r="L12" t="b">
        <v>1</v>
      </c>
    </row>
    <row r="13" spans="1:12" x14ac:dyDescent="0.3">
      <c r="A13" s="6" t="s">
        <v>36</v>
      </c>
      <c r="B13" s="6" t="s">
        <v>26</v>
      </c>
      <c r="C13" s="6" t="s">
        <v>12</v>
      </c>
      <c r="D13" s="6" t="s">
        <v>38</v>
      </c>
      <c r="E13" s="5">
        <v>0</v>
      </c>
      <c r="F13" s="1">
        <v>8312.1299999999992</v>
      </c>
      <c r="G13" s="1">
        <v>8269.82</v>
      </c>
      <c r="H13" s="1">
        <v>42.3</v>
      </c>
      <c r="I13" s="1">
        <v>1.02</v>
      </c>
      <c r="J13" s="1">
        <v>43.33</v>
      </c>
      <c r="K13" t="b">
        <v>1</v>
      </c>
      <c r="L13" t="b">
        <v>1</v>
      </c>
    </row>
    <row r="14" spans="1:12" x14ac:dyDescent="0.3">
      <c r="A14" s="6" t="s">
        <v>36</v>
      </c>
      <c r="B14" s="6" t="s">
        <v>39</v>
      </c>
      <c r="C14" s="6" t="s">
        <v>12</v>
      </c>
      <c r="D14" s="6" t="s">
        <v>40</v>
      </c>
      <c r="E14" s="1">
        <v>12593.37</v>
      </c>
      <c r="F14" s="5">
        <v>0</v>
      </c>
      <c r="G14" s="1">
        <v>4921.6400000000003</v>
      </c>
      <c r="H14" s="1">
        <v>0</v>
      </c>
      <c r="I14" s="1">
        <v>543.37</v>
      </c>
      <c r="J14" s="1">
        <v>8215.1</v>
      </c>
      <c r="K14" t="b">
        <v>1</v>
      </c>
      <c r="L14" t="b">
        <v>1</v>
      </c>
    </row>
    <row r="15" spans="1:12" x14ac:dyDescent="0.3">
      <c r="A15" s="6" t="s">
        <v>39</v>
      </c>
      <c r="B15" s="6" t="s">
        <v>41</v>
      </c>
      <c r="C15" s="6" t="s">
        <v>12</v>
      </c>
      <c r="D15" s="6" t="s">
        <v>42</v>
      </c>
      <c r="E15" s="1">
        <v>24863.13</v>
      </c>
      <c r="F15" s="5">
        <v>0</v>
      </c>
      <c r="G15" s="1">
        <v>14824.75</v>
      </c>
      <c r="H15" s="1">
        <v>263.2</v>
      </c>
      <c r="I15" s="1">
        <v>554.05999999999995</v>
      </c>
      <c r="J15" s="1">
        <v>10592.44</v>
      </c>
      <c r="K15" t="b">
        <v>1</v>
      </c>
      <c r="L15" t="b">
        <v>1</v>
      </c>
    </row>
    <row r="16" spans="1:12" x14ac:dyDescent="0.3">
      <c r="A16" s="6" t="s">
        <v>39</v>
      </c>
      <c r="B16" s="6" t="s">
        <v>34</v>
      </c>
      <c r="C16" s="6" t="s">
        <v>12</v>
      </c>
      <c r="D16" s="6" t="s">
        <v>43</v>
      </c>
      <c r="E16" s="1">
        <v>16761.34</v>
      </c>
      <c r="F16" s="5">
        <v>0</v>
      </c>
      <c r="G16" s="1">
        <v>13409.07</v>
      </c>
      <c r="H16" s="1">
        <v>1106.04</v>
      </c>
      <c r="I16" s="1">
        <v>99.49</v>
      </c>
      <c r="J16" s="1">
        <v>3451.76</v>
      </c>
      <c r="K16" t="b">
        <v>1</v>
      </c>
      <c r="L16" t="b">
        <v>1</v>
      </c>
    </row>
    <row r="17" spans="1:12" x14ac:dyDescent="0.3">
      <c r="A17" s="6" t="s">
        <v>39</v>
      </c>
      <c r="B17" s="6" t="s">
        <v>44</v>
      </c>
      <c r="C17" s="6" t="s">
        <v>12</v>
      </c>
      <c r="D17" s="6" t="s">
        <v>45</v>
      </c>
      <c r="E17" s="1">
        <v>16175.08</v>
      </c>
      <c r="F17" s="5">
        <v>0</v>
      </c>
      <c r="G17" s="1">
        <v>12940.06</v>
      </c>
      <c r="H17" s="1">
        <v>135.86000000000001</v>
      </c>
      <c r="I17" s="1">
        <v>94.86</v>
      </c>
      <c r="J17" s="1">
        <v>3329.88</v>
      </c>
      <c r="K17" t="b">
        <v>1</v>
      </c>
      <c r="L17" t="b">
        <v>1</v>
      </c>
    </row>
    <row r="18" spans="1:12" x14ac:dyDescent="0.3">
      <c r="A18" s="6" t="s">
        <v>46</v>
      </c>
      <c r="B18" s="6" t="s">
        <v>47</v>
      </c>
      <c r="C18" s="6" t="s">
        <v>12</v>
      </c>
      <c r="D18" s="6" t="s">
        <v>48</v>
      </c>
      <c r="E18" s="1">
        <v>20364.39</v>
      </c>
      <c r="F18" s="1">
        <v>1012.16</v>
      </c>
      <c r="G18" s="1">
        <v>0</v>
      </c>
      <c r="H18" s="1">
        <v>992.85</v>
      </c>
      <c r="I18" s="1">
        <v>1722.1</v>
      </c>
      <c r="J18" s="1">
        <v>23098.65</v>
      </c>
      <c r="K18" t="b">
        <v>1</v>
      </c>
      <c r="L18" t="b">
        <v>1</v>
      </c>
    </row>
    <row r="19" spans="1:12" x14ac:dyDescent="0.3">
      <c r="A19" s="6" t="s">
        <v>49</v>
      </c>
      <c r="B19" s="6" t="s">
        <v>50</v>
      </c>
      <c r="C19" s="6" t="s">
        <v>12</v>
      </c>
      <c r="D19" s="6" t="s">
        <v>51</v>
      </c>
      <c r="E19" s="1">
        <v>21378.14</v>
      </c>
      <c r="F19" s="5">
        <v>0</v>
      </c>
      <c r="G19" s="1">
        <v>20842.509999999998</v>
      </c>
      <c r="H19" s="1">
        <v>180.87</v>
      </c>
      <c r="I19" s="1">
        <v>9.4</v>
      </c>
      <c r="J19" s="1">
        <v>545.03</v>
      </c>
      <c r="K19" t="b">
        <v>1</v>
      </c>
      <c r="L19" t="b">
        <v>1</v>
      </c>
    </row>
    <row r="20" spans="1:12" x14ac:dyDescent="0.3">
      <c r="A20" s="6" t="s">
        <v>50</v>
      </c>
      <c r="B20" s="6" t="s">
        <v>52</v>
      </c>
      <c r="C20" s="6" t="s">
        <v>12</v>
      </c>
      <c r="D20" s="6" t="s">
        <v>53</v>
      </c>
      <c r="E20" s="1">
        <v>16052.94</v>
      </c>
      <c r="F20" s="5">
        <v>0</v>
      </c>
      <c r="G20" s="1">
        <v>12842.35</v>
      </c>
      <c r="H20" s="1">
        <v>670.51</v>
      </c>
      <c r="I20" s="1">
        <v>65.819999999999993</v>
      </c>
      <c r="J20" s="1">
        <v>3276.41</v>
      </c>
      <c r="K20" t="b">
        <v>1</v>
      </c>
      <c r="L20" t="b">
        <v>1</v>
      </c>
    </row>
    <row r="21" spans="1:12" x14ac:dyDescent="0.3">
      <c r="A21" s="6" t="s">
        <v>54</v>
      </c>
      <c r="B21" s="6" t="s">
        <v>55</v>
      </c>
      <c r="C21" s="6" t="s">
        <v>12</v>
      </c>
      <c r="D21" s="6" t="s">
        <v>56</v>
      </c>
      <c r="E21" s="1">
        <v>6127.24</v>
      </c>
      <c r="F21" s="1">
        <v>-8.4600000000000009</v>
      </c>
      <c r="G21" s="1">
        <v>6114.15</v>
      </c>
      <c r="H21" s="1">
        <v>13.09</v>
      </c>
      <c r="I21" s="1">
        <v>0.06</v>
      </c>
      <c r="J21" s="1">
        <v>4.6900000000000004</v>
      </c>
      <c r="K21" t="b">
        <v>1</v>
      </c>
      <c r="L21" t="b">
        <v>1</v>
      </c>
    </row>
    <row r="22" spans="1:12" x14ac:dyDescent="0.3">
      <c r="A22" s="6" t="s">
        <v>57</v>
      </c>
      <c r="B22" s="6" t="s">
        <v>58</v>
      </c>
      <c r="C22" s="6" t="s">
        <v>12</v>
      </c>
      <c r="D22" s="6" t="s">
        <v>59</v>
      </c>
      <c r="E22" s="1">
        <v>15670.24</v>
      </c>
      <c r="F22" s="5">
        <v>0</v>
      </c>
      <c r="G22" s="1">
        <v>12602.61</v>
      </c>
      <c r="H22" s="1">
        <v>688.46</v>
      </c>
      <c r="I22" s="1">
        <v>62.89</v>
      </c>
      <c r="J22" s="1">
        <v>3130.52</v>
      </c>
      <c r="K22" t="b">
        <v>1</v>
      </c>
      <c r="L22" t="b">
        <v>1</v>
      </c>
    </row>
    <row r="23" spans="1:12" x14ac:dyDescent="0.3">
      <c r="A23" s="6" t="s">
        <v>60</v>
      </c>
      <c r="B23" s="6" t="s">
        <v>61</v>
      </c>
      <c r="C23" s="6" t="s">
        <v>12</v>
      </c>
      <c r="D23" s="6" t="s">
        <v>62</v>
      </c>
      <c r="E23" s="1">
        <v>14701.29</v>
      </c>
      <c r="F23" s="5">
        <v>0</v>
      </c>
      <c r="G23" s="1">
        <v>14681.28</v>
      </c>
      <c r="H23" s="1">
        <v>20.010000000000002</v>
      </c>
      <c r="I23" s="1">
        <v>0.6</v>
      </c>
      <c r="J23" s="1">
        <v>20.61</v>
      </c>
      <c r="K23" t="b">
        <v>1</v>
      </c>
      <c r="L23" t="b">
        <v>1</v>
      </c>
    </row>
    <row r="24" spans="1:12" x14ac:dyDescent="0.3">
      <c r="A24" s="6" t="s">
        <v>63</v>
      </c>
      <c r="B24" s="6" t="s">
        <v>64</v>
      </c>
      <c r="C24" s="6" t="s">
        <v>12</v>
      </c>
      <c r="D24" s="6" t="s">
        <v>65</v>
      </c>
      <c r="E24" s="1">
        <v>19038.150000000001</v>
      </c>
      <c r="F24" s="5">
        <v>0</v>
      </c>
      <c r="G24" s="1">
        <v>15230.52</v>
      </c>
      <c r="H24" s="1">
        <v>0</v>
      </c>
      <c r="I24" s="1">
        <v>117.48</v>
      </c>
      <c r="J24" s="1">
        <v>3925.11</v>
      </c>
      <c r="K24" t="b">
        <v>1</v>
      </c>
      <c r="L24" t="b">
        <v>1</v>
      </c>
    </row>
    <row r="25" spans="1:12" x14ac:dyDescent="0.3">
      <c r="A25" s="6" t="s">
        <v>63</v>
      </c>
      <c r="B25" s="6" t="s">
        <v>19</v>
      </c>
      <c r="C25" s="6" t="s">
        <v>12</v>
      </c>
      <c r="D25" s="6" t="s">
        <v>66</v>
      </c>
      <c r="E25" s="1">
        <v>19233.580000000002</v>
      </c>
      <c r="F25" s="5">
        <v>0</v>
      </c>
      <c r="G25" s="1">
        <v>19145.27</v>
      </c>
      <c r="H25" s="1">
        <v>104.41</v>
      </c>
      <c r="I25" s="1">
        <v>0.88</v>
      </c>
      <c r="J25" s="1">
        <v>89.19</v>
      </c>
      <c r="K25" t="b">
        <v>1</v>
      </c>
      <c r="L25" t="b">
        <v>1</v>
      </c>
    </row>
    <row r="26" spans="1:12" x14ac:dyDescent="0.3">
      <c r="A26" s="6" t="s">
        <v>63</v>
      </c>
      <c r="B26" s="6" t="s">
        <v>67</v>
      </c>
      <c r="C26" s="6" t="s">
        <v>12</v>
      </c>
      <c r="D26" s="6" t="s">
        <v>68</v>
      </c>
      <c r="E26" s="1">
        <v>21011.73</v>
      </c>
      <c r="F26" s="1">
        <v>1048.8399999999999</v>
      </c>
      <c r="G26" s="1">
        <v>0</v>
      </c>
      <c r="H26" s="1">
        <v>942.98</v>
      </c>
      <c r="I26" s="1">
        <v>1856.37</v>
      </c>
      <c r="J26" s="1">
        <v>23916.94</v>
      </c>
      <c r="K26" t="b">
        <v>1</v>
      </c>
      <c r="L26" t="b">
        <v>1</v>
      </c>
    </row>
    <row r="27" spans="1:12" x14ac:dyDescent="0.3">
      <c r="A27" s="6" t="s">
        <v>69</v>
      </c>
      <c r="B27" s="6" t="s">
        <v>39</v>
      </c>
      <c r="C27" s="6" t="s">
        <v>12</v>
      </c>
      <c r="D27" s="6" t="s">
        <v>70</v>
      </c>
      <c r="E27" s="1">
        <v>23275.34</v>
      </c>
      <c r="F27" s="1">
        <v>1054.19</v>
      </c>
      <c r="G27" s="1">
        <v>3853.86</v>
      </c>
      <c r="H27" s="1">
        <v>2197.75</v>
      </c>
      <c r="I27" s="1">
        <v>460.7</v>
      </c>
      <c r="J27" s="1">
        <v>20936.37</v>
      </c>
      <c r="K27" t="b">
        <v>1</v>
      </c>
      <c r="L27" t="b">
        <v>1</v>
      </c>
    </row>
    <row r="28" spans="1:12" x14ac:dyDescent="0.3">
      <c r="A28" s="6" t="s">
        <v>71</v>
      </c>
      <c r="B28" s="6" t="s">
        <v>28</v>
      </c>
      <c r="C28" s="6" t="s">
        <v>12</v>
      </c>
      <c r="D28" s="6" t="s">
        <v>72</v>
      </c>
      <c r="E28" s="1">
        <v>16439.72</v>
      </c>
      <c r="F28" s="5">
        <v>0</v>
      </c>
      <c r="G28" s="1">
        <v>13151.77</v>
      </c>
      <c r="H28" s="1">
        <v>360.51</v>
      </c>
      <c r="I28" s="1">
        <v>96.95</v>
      </c>
      <c r="J28" s="1">
        <v>3384.9</v>
      </c>
      <c r="K28" t="b">
        <v>1</v>
      </c>
      <c r="L28" t="b">
        <v>1</v>
      </c>
    </row>
    <row r="29" spans="1:12" x14ac:dyDescent="0.3">
      <c r="A29" s="6" t="s">
        <v>73</v>
      </c>
      <c r="B29" s="6" t="s">
        <v>74</v>
      </c>
      <c r="C29" s="6" t="s">
        <v>12</v>
      </c>
      <c r="D29" s="6" t="s">
        <v>75</v>
      </c>
      <c r="E29" s="1">
        <v>16419.349999999999</v>
      </c>
      <c r="F29" s="5">
        <v>0</v>
      </c>
      <c r="G29" s="1">
        <v>6420.54</v>
      </c>
      <c r="H29" s="1">
        <v>266.45999999999998</v>
      </c>
      <c r="I29" s="1">
        <v>740.83</v>
      </c>
      <c r="J29" s="1">
        <v>10739.64</v>
      </c>
      <c r="K29" t="b">
        <v>1</v>
      </c>
      <c r="L29" t="b">
        <v>1</v>
      </c>
    </row>
    <row r="30" spans="1:12" x14ac:dyDescent="0.3">
      <c r="A30" s="6" t="s">
        <v>73</v>
      </c>
      <c r="B30" s="6" t="s">
        <v>76</v>
      </c>
      <c r="C30" s="6" t="s">
        <v>12</v>
      </c>
      <c r="D30" s="6" t="s">
        <v>77</v>
      </c>
      <c r="E30" s="1">
        <v>22119.1</v>
      </c>
      <c r="F30" s="5">
        <v>0</v>
      </c>
      <c r="G30" s="1">
        <v>22064.09</v>
      </c>
      <c r="H30" s="1">
        <v>197.38</v>
      </c>
      <c r="I30" s="1">
        <v>1.51</v>
      </c>
      <c r="J30" s="1">
        <v>56.52</v>
      </c>
      <c r="K30" t="b">
        <v>1</v>
      </c>
      <c r="L30" t="b">
        <v>1</v>
      </c>
    </row>
    <row r="31" spans="1:12" x14ac:dyDescent="0.3">
      <c r="A31" s="6" t="s">
        <v>78</v>
      </c>
      <c r="B31" s="6" t="s">
        <v>79</v>
      </c>
      <c r="C31" s="6" t="s">
        <v>12</v>
      </c>
      <c r="D31" s="6" t="s">
        <v>80</v>
      </c>
      <c r="E31" s="1">
        <v>17351.669999999998</v>
      </c>
      <c r="F31" s="5">
        <v>0</v>
      </c>
      <c r="G31" s="1">
        <v>13881.33</v>
      </c>
      <c r="H31" s="1">
        <v>156.26</v>
      </c>
      <c r="I31" s="1">
        <v>104.16</v>
      </c>
      <c r="J31" s="1">
        <v>3574.5</v>
      </c>
      <c r="K31" t="b">
        <v>1</v>
      </c>
      <c r="L31" t="b">
        <v>1</v>
      </c>
    </row>
    <row r="32" spans="1:12" x14ac:dyDescent="0.3">
      <c r="A32" s="6" t="s">
        <v>78</v>
      </c>
      <c r="B32" s="6" t="s">
        <v>81</v>
      </c>
      <c r="C32" s="6" t="s">
        <v>12</v>
      </c>
      <c r="D32" s="6" t="s">
        <v>82</v>
      </c>
      <c r="E32" s="1">
        <v>12633.09</v>
      </c>
      <c r="F32" s="5">
        <v>0</v>
      </c>
      <c r="G32" s="1">
        <v>10106.469999999999</v>
      </c>
      <c r="H32" s="1">
        <v>95.99</v>
      </c>
      <c r="I32" s="1">
        <v>66.88</v>
      </c>
      <c r="J32" s="1">
        <v>2593.5</v>
      </c>
      <c r="K32" t="b">
        <v>1</v>
      </c>
      <c r="L32" t="b">
        <v>1</v>
      </c>
    </row>
    <row r="33" spans="1:12" x14ac:dyDescent="0.3">
      <c r="A33" s="6" t="s">
        <v>83</v>
      </c>
      <c r="B33" s="6" t="s">
        <v>84</v>
      </c>
      <c r="C33" s="6" t="s">
        <v>12</v>
      </c>
      <c r="D33" s="6" t="s">
        <v>85</v>
      </c>
      <c r="E33" s="1">
        <v>17697.73</v>
      </c>
      <c r="F33" s="1">
        <v>892.86</v>
      </c>
      <c r="G33" s="1">
        <v>1414.5</v>
      </c>
      <c r="H33" s="1">
        <v>1359.62</v>
      </c>
      <c r="I33" s="1">
        <v>889.82</v>
      </c>
      <c r="J33" s="1">
        <v>18065.91</v>
      </c>
      <c r="K33" t="b">
        <v>1</v>
      </c>
      <c r="L33" t="b">
        <v>1</v>
      </c>
    </row>
    <row r="34" spans="1:12" x14ac:dyDescent="0.3">
      <c r="A34" s="6" t="s">
        <v>83</v>
      </c>
      <c r="B34" s="6" t="s">
        <v>19</v>
      </c>
      <c r="C34" s="6" t="s">
        <v>12</v>
      </c>
      <c r="D34" s="6" t="s">
        <v>86</v>
      </c>
      <c r="E34" s="1">
        <v>15910.45</v>
      </c>
      <c r="F34" s="5">
        <v>0</v>
      </c>
      <c r="G34" s="1">
        <v>12728.36</v>
      </c>
      <c r="H34" s="1">
        <v>1199.9000000000001</v>
      </c>
      <c r="I34" s="1">
        <v>95.46</v>
      </c>
      <c r="J34" s="1">
        <v>3277.55</v>
      </c>
      <c r="K34" t="b">
        <v>1</v>
      </c>
      <c r="L34" t="b">
        <v>1</v>
      </c>
    </row>
    <row r="35" spans="1:12" x14ac:dyDescent="0.3">
      <c r="A35" s="6" t="s">
        <v>87</v>
      </c>
      <c r="B35" s="6" t="s">
        <v>64</v>
      </c>
      <c r="C35" s="6" t="s">
        <v>12</v>
      </c>
      <c r="D35" s="6" t="s">
        <v>88</v>
      </c>
      <c r="E35" s="1">
        <v>5125.7</v>
      </c>
      <c r="F35" s="5">
        <v>0</v>
      </c>
      <c r="G35" s="1">
        <v>3056.23</v>
      </c>
      <c r="H35" s="1">
        <v>2.67</v>
      </c>
      <c r="I35" s="1">
        <v>69.709999999999994</v>
      </c>
      <c r="J35" s="1">
        <v>2139.1799999999998</v>
      </c>
      <c r="K35" t="b">
        <v>1</v>
      </c>
      <c r="L35" t="b">
        <v>1</v>
      </c>
    </row>
    <row r="36" spans="1:12" x14ac:dyDescent="0.3">
      <c r="A36" s="6" t="s">
        <v>89</v>
      </c>
      <c r="B36" s="6" t="s">
        <v>90</v>
      </c>
      <c r="C36" s="6" t="s">
        <v>12</v>
      </c>
      <c r="D36" s="6" t="s">
        <v>91</v>
      </c>
      <c r="E36" s="1">
        <v>27383.23</v>
      </c>
      <c r="F36" s="1">
        <v>0</v>
      </c>
      <c r="G36" s="1">
        <v>21946.95</v>
      </c>
      <c r="H36" s="1">
        <v>0</v>
      </c>
      <c r="I36" s="1">
        <v>181.81</v>
      </c>
      <c r="J36" s="1">
        <v>5618.09</v>
      </c>
      <c r="K36" t="b">
        <v>1</v>
      </c>
      <c r="L36" t="b">
        <v>1</v>
      </c>
    </row>
    <row r="37" spans="1:12" x14ac:dyDescent="0.3">
      <c r="A37" s="6" t="s">
        <v>89</v>
      </c>
      <c r="B37" s="6" t="s">
        <v>92</v>
      </c>
      <c r="C37" s="6" t="s">
        <v>12</v>
      </c>
      <c r="D37" s="6" t="s">
        <v>93</v>
      </c>
      <c r="E37" s="1">
        <v>22843.79</v>
      </c>
      <c r="F37" s="5">
        <v>0</v>
      </c>
      <c r="G37" s="1">
        <v>18275.03</v>
      </c>
      <c r="H37" s="1">
        <v>698.64</v>
      </c>
      <c r="I37" s="1">
        <v>125.64</v>
      </c>
      <c r="J37" s="1">
        <v>4694.3999999999996</v>
      </c>
      <c r="K37" t="b">
        <v>1</v>
      </c>
      <c r="L37" t="b">
        <v>1</v>
      </c>
    </row>
    <row r="38" spans="1:12" x14ac:dyDescent="0.3">
      <c r="A38" s="4" t="s">
        <v>94</v>
      </c>
      <c r="B38" s="4" t="s">
        <v>12</v>
      </c>
      <c r="C38" s="4" t="s">
        <v>12</v>
      </c>
      <c r="D38" s="4" t="s">
        <v>12</v>
      </c>
      <c r="E38" s="2">
        <f>SUMIF(L1:L37, TRUE, E1:E37)</f>
        <v>590428.96999999986</v>
      </c>
      <c r="F38" s="2">
        <f>SUMIF(L1:L37, TRUE, F1:F37)</f>
        <v>13481.000000000002</v>
      </c>
      <c r="G38" s="2">
        <f>SUMIF(L1:L37, TRUE, G1:G37)</f>
        <v>383306.32999999996</v>
      </c>
      <c r="H38" s="2">
        <f>SUMIF(L1:L37, TRUE, H1:H37)</f>
        <v>15701.859999999997</v>
      </c>
      <c r="I38" s="2">
        <f>SUMIF(L1:L37, TRUE, I1:I37)</f>
        <v>13721.949999999993</v>
      </c>
      <c r="J38" s="2">
        <f>SUMIF(L1:L37, TRUE, J1:J37)</f>
        <v>234325.58999999997</v>
      </c>
    </row>
    <row r="39" spans="1:12" x14ac:dyDescent="0.3">
      <c r="A39" t="s">
        <v>95</v>
      </c>
    </row>
    <row r="40" spans="1:12" x14ac:dyDescent="0.3">
      <c r="A40" t="s">
        <v>96</v>
      </c>
    </row>
    <row r="41" spans="1:12" x14ac:dyDescent="0.3">
      <c r="A41" t="s">
        <v>97</v>
      </c>
    </row>
    <row r="42" spans="1:12" x14ac:dyDescent="0.3">
      <c r="A42" t="s">
        <v>98</v>
      </c>
    </row>
    <row r="43" spans="1:12" x14ac:dyDescent="0.3">
      <c r="A43" t="s">
        <v>99</v>
      </c>
    </row>
    <row r="44" spans="1:12" x14ac:dyDescent="0.3">
      <c r="A44" t="s">
        <v>100</v>
      </c>
    </row>
    <row r="45" spans="1:12" x14ac:dyDescent="0.3">
      <c r="A45" t="s">
        <v>101</v>
      </c>
    </row>
    <row r="46" spans="1:12" x14ac:dyDescent="0.3">
      <c r="A46" t="s">
        <v>102</v>
      </c>
    </row>
  </sheetData>
  <autoFilter ref="A1:J4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Brad Taylor</cp:lastModifiedBy>
  <dcterms:created xsi:type="dcterms:W3CDTF">2026-04-21T14:06:38Z</dcterms:created>
  <dcterms:modified xsi:type="dcterms:W3CDTF">2026-04-21T14:10:10Z</dcterms:modified>
</cp:coreProperties>
</file>